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0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<sst xmlns="http://schemas.openxmlformats.org/spreadsheetml/2006/main" count="188" uniqueCount="73">
  <si>
    <t xml:space="preserve">Pořadí </t>
  </si>
  <si>
    <t>běh</t>
  </si>
  <si>
    <t>kolo</t>
  </si>
  <si>
    <t>po kole</t>
  </si>
  <si>
    <t>Praha</t>
  </si>
  <si>
    <t>TSK Praha</t>
  </si>
  <si>
    <t>Mladá Boleslav</t>
  </si>
  <si>
    <t>Lazar Marek</t>
  </si>
  <si>
    <t>TK Novis Praha</t>
  </si>
  <si>
    <t>Zušťák Vladislav</t>
  </si>
  <si>
    <t>Nováček Ivan</t>
  </si>
  <si>
    <t>T-line Louny</t>
  </si>
  <si>
    <t>Bílý Václav</t>
  </si>
  <si>
    <t>Děčín</t>
  </si>
  <si>
    <t>Rok nar</t>
  </si>
  <si>
    <t>Plavání</t>
  </si>
  <si>
    <t>Ztráta</t>
  </si>
  <si>
    <t>st.č.</t>
  </si>
  <si>
    <t>JMÉNO</t>
  </si>
  <si>
    <t>KLUB</t>
  </si>
  <si>
    <t>Poř.</t>
  </si>
  <si>
    <t>CELKEM</t>
  </si>
  <si>
    <t>Muži</t>
  </si>
  <si>
    <t>Ženy</t>
  </si>
  <si>
    <t>Celkové výsledky</t>
  </si>
  <si>
    <t>potkáme na dalším ročníku.</t>
  </si>
  <si>
    <t>750m - 35km - 6km</t>
  </si>
  <si>
    <t>Chtěli bychom poděkovat všem, co se na této akci podíleli ať už pořadatelsky nebo vlastní účastí a těšíme se, že se opět</t>
  </si>
  <si>
    <t>Rybáček Miroslav</t>
  </si>
  <si>
    <t>Kozel Tomáš</t>
  </si>
  <si>
    <t>SK Slavia Praha</t>
  </si>
  <si>
    <t>Mahagoni Marek</t>
  </si>
  <si>
    <t>ČESYK</t>
  </si>
  <si>
    <t>Jelínek Martin</t>
  </si>
  <si>
    <t>Loko Beroun</t>
  </si>
  <si>
    <t>Fanturová Lenka</t>
  </si>
  <si>
    <t>VSK FTVS Praha</t>
  </si>
  <si>
    <t>Pekárek Milan</t>
  </si>
  <si>
    <t>TRI SKI Horní Počernice</t>
  </si>
  <si>
    <t>Magerský Štěpán</t>
  </si>
  <si>
    <t>Pokorný Jiří</t>
  </si>
  <si>
    <t>Ekonom Praha</t>
  </si>
  <si>
    <t>Tuž Jaroslav</t>
  </si>
  <si>
    <t>Spinfit Liberec</t>
  </si>
  <si>
    <t>TJ Háje</t>
  </si>
  <si>
    <t>Pokorný Jan</t>
  </si>
  <si>
    <t>Vocetka Petr</t>
  </si>
  <si>
    <t>Čelákovice</t>
  </si>
  <si>
    <t>Cibulková Lenka</t>
  </si>
  <si>
    <t>Šimek Tomáš</t>
  </si>
  <si>
    <t>TK Vyšehrad</t>
  </si>
  <si>
    <t>Šůs Jaroslav</t>
  </si>
  <si>
    <t>Šůs Jan</t>
  </si>
  <si>
    <t>Klose Tomáš</t>
  </si>
  <si>
    <t>Svoboda nad Úpou</t>
  </si>
  <si>
    <t>Tošovský Jakub</t>
  </si>
  <si>
    <t>Bělá pod Bezdězem</t>
  </si>
  <si>
    <t>Svozilová Markéta</t>
  </si>
  <si>
    <t>AMBES  Liberec</t>
  </si>
  <si>
    <t>Válek Libor</t>
  </si>
  <si>
    <t>Paleček Dušan</t>
  </si>
  <si>
    <t>Bém Patrik</t>
  </si>
  <si>
    <t>Tursko LK Balvan</t>
  </si>
  <si>
    <t xml:space="preserve"> </t>
  </si>
  <si>
    <t>Lawicky Marcin</t>
  </si>
  <si>
    <t>Lubin Polska</t>
  </si>
  <si>
    <t>Radek Reiner</t>
  </si>
  <si>
    <t>Tondl David</t>
  </si>
  <si>
    <t>Sportful</t>
  </si>
  <si>
    <t>DSF</t>
  </si>
  <si>
    <t>Výsledky 2. ročníku triatlonu FOJTKA 16.8.2008</t>
  </si>
  <si>
    <t>Vzhledem k nepřízni počasí, s předem přihlášených 45, se zúčastnilo 28 závodníků.</t>
  </si>
  <si>
    <t>Pršelo, vzduch 11°C, foukal vítr, teplota vody 19°C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</si>
</sst>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[$-405]d\.\ mmmm\ yyyy"/>
  </numFmts>
  <fonts count="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1" fontId="0" fillId="0" borderId="8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21" fontId="0" fillId="0" borderId="1" xfId="0" applyNumberFormat="1" applyFont="1" applyFill="1" applyBorder="1" applyAlignment="1">
      <alignment/>
    </xf>
    <xf numFmtId="21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21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21" fontId="0" fillId="0" borderId="5" xfId="0" applyNumberFormat="1" applyFont="1" applyFill="1" applyBorder="1" applyAlignment="1">
      <alignment/>
    </xf>
    <xf numFmtId="21" fontId="0" fillId="0" borderId="6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N74"/>
  <sheetViews>
    <sheetView tabSelected="1" workbookViewId="0" topLeftCell="A1">
      <selection activeCell="O4" sqref="O4"/>
    </sheetView>
  </sheetViews>
  <sheetFormatPr defaultColWidth="9.140625" defaultRowHeight="12.75"/>
  <cols>
    <col min="1" max="1" width="7.57421875" style="0" bestFit="1" customWidth="1"/>
    <col min="2" max="2" width="4.57421875" style="0" bestFit="1" customWidth="1"/>
    <col min="3" max="3" width="16.00390625" style="0" bestFit="1" customWidth="1"/>
    <col min="4" max="4" width="8.00390625" style="0" bestFit="1" customWidth="1"/>
    <col min="5" max="5" width="20.57421875" style="0" bestFit="1" customWidth="1"/>
    <col min="7" max="7" width="4.7109375" style="0" bestFit="1" customWidth="1"/>
    <col min="9" max="9" width="4.7109375" style="0" bestFit="1" customWidth="1"/>
    <col min="12" max="12" width="4.7109375" style="0" bestFit="1" customWidth="1"/>
    <col min="14" max="14" width="7.140625" style="0" bestFit="1" customWidth="1"/>
  </cols>
  <sheetData>
    <row r="1" spans="1:11" ht="26.25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6.25">
      <c r="A2" s="20"/>
      <c r="B2" s="20"/>
      <c r="C2" s="43" t="s">
        <v>26</v>
      </c>
      <c r="D2" s="43"/>
      <c r="E2" s="43"/>
      <c r="F2" s="43"/>
      <c r="G2" s="43"/>
      <c r="H2" s="43"/>
      <c r="I2" s="20"/>
      <c r="J2" s="20"/>
      <c r="K2" s="20"/>
    </row>
    <row r="3" ht="21" thickBot="1">
      <c r="A3" s="21" t="s">
        <v>24</v>
      </c>
    </row>
    <row r="4" spans="1:14" ht="13.5" thickBot="1">
      <c r="A4" s="16" t="s">
        <v>0</v>
      </c>
      <c r="B4" s="17" t="s">
        <v>17</v>
      </c>
      <c r="C4" s="17" t="s">
        <v>18</v>
      </c>
      <c r="D4" s="17" t="s">
        <v>14</v>
      </c>
      <c r="E4" s="17" t="s">
        <v>19</v>
      </c>
      <c r="F4" s="17" t="s">
        <v>15</v>
      </c>
      <c r="G4" s="17" t="s">
        <v>20</v>
      </c>
      <c r="H4" s="18" t="s">
        <v>2</v>
      </c>
      <c r="I4" s="18" t="s">
        <v>20</v>
      </c>
      <c r="J4" s="17" t="s">
        <v>3</v>
      </c>
      <c r="K4" s="17" t="s">
        <v>1</v>
      </c>
      <c r="L4" s="17" t="s">
        <v>20</v>
      </c>
      <c r="M4" s="17" t="s">
        <v>21</v>
      </c>
      <c r="N4" s="19" t="s">
        <v>16</v>
      </c>
    </row>
    <row r="5" spans="1:14" ht="12.75">
      <c r="A5" s="11">
        <v>1</v>
      </c>
      <c r="B5" s="12">
        <v>5</v>
      </c>
      <c r="C5" s="12" t="s">
        <v>28</v>
      </c>
      <c r="D5" s="12">
        <v>1987</v>
      </c>
      <c r="E5" s="12" t="s">
        <v>11</v>
      </c>
      <c r="F5" s="13">
        <v>0.007638888888888889</v>
      </c>
      <c r="G5" s="14">
        <v>2</v>
      </c>
      <c r="H5" s="13">
        <f>(J5-F5)</f>
        <v>0.04506944444444445</v>
      </c>
      <c r="I5" s="14">
        <v>1</v>
      </c>
      <c r="J5" s="22">
        <v>0.052708333333333336</v>
      </c>
      <c r="K5" s="13">
        <f>(M5-J5)</f>
        <v>0.01576388888888889</v>
      </c>
      <c r="L5" s="14">
        <v>6</v>
      </c>
      <c r="M5" s="22">
        <v>0.06847222222222223</v>
      </c>
      <c r="N5" s="15"/>
    </row>
    <row r="6" spans="1:14" ht="12.75">
      <c r="A6" s="4">
        <v>2</v>
      </c>
      <c r="B6" s="1">
        <v>18</v>
      </c>
      <c r="C6" s="1" t="s">
        <v>29</v>
      </c>
      <c r="D6" s="1">
        <v>1982</v>
      </c>
      <c r="E6" s="1" t="s">
        <v>30</v>
      </c>
      <c r="F6" s="13">
        <v>0.007986111111111112</v>
      </c>
      <c r="G6" s="3">
        <v>3</v>
      </c>
      <c r="H6" s="2">
        <f>(J6-F6)</f>
        <v>0.04600694444444445</v>
      </c>
      <c r="I6" s="3">
        <v>3</v>
      </c>
      <c r="J6" s="23">
        <v>0.05399305555555556</v>
      </c>
      <c r="K6" s="2">
        <f>(M6-J6)</f>
        <v>0.014664351851851845</v>
      </c>
      <c r="L6" s="3">
        <v>1</v>
      </c>
      <c r="M6" s="23">
        <v>0.0686574074074074</v>
      </c>
      <c r="N6" s="6">
        <f>(M6-M5)</f>
        <v>0.00018518518518517713</v>
      </c>
    </row>
    <row r="7" spans="1:14" ht="12.75">
      <c r="A7" s="4">
        <v>3</v>
      </c>
      <c r="B7" s="1">
        <v>17</v>
      </c>
      <c r="C7" s="1" t="s">
        <v>31</v>
      </c>
      <c r="D7" s="1">
        <v>1977</v>
      </c>
      <c r="E7" s="1" t="s">
        <v>32</v>
      </c>
      <c r="F7" s="2">
        <v>0.009050925925925926</v>
      </c>
      <c r="G7" s="1">
        <v>9</v>
      </c>
      <c r="H7" s="2">
        <f>(J7-F7)</f>
        <v>0.04541666666666667</v>
      </c>
      <c r="I7" s="3">
        <v>2</v>
      </c>
      <c r="J7" s="23">
        <v>0.054467592592592595</v>
      </c>
      <c r="K7" s="2">
        <f>(M7-J7)</f>
        <v>0.016284722222222214</v>
      </c>
      <c r="L7" s="3">
        <v>8</v>
      </c>
      <c r="M7" s="23">
        <v>0.07075231481481481</v>
      </c>
      <c r="N7" s="6">
        <f>M7-M5</f>
        <v>0.0022800925925925836</v>
      </c>
    </row>
    <row r="8" spans="1:14" ht="12.75">
      <c r="A8" s="4">
        <v>4</v>
      </c>
      <c r="B8" s="1">
        <v>28</v>
      </c>
      <c r="C8" s="1" t="s">
        <v>33</v>
      </c>
      <c r="D8" s="1">
        <v>1969</v>
      </c>
      <c r="E8" s="1" t="s">
        <v>34</v>
      </c>
      <c r="F8" s="2">
        <v>0.008923611111111111</v>
      </c>
      <c r="G8" s="3">
        <v>8</v>
      </c>
      <c r="H8" s="2">
        <f>(J8-F8)</f>
        <v>0.04914351851851852</v>
      </c>
      <c r="I8" s="3">
        <v>8</v>
      </c>
      <c r="J8" s="23">
        <v>0.05806712962962963</v>
      </c>
      <c r="K8" s="2">
        <f>(M8-J8)</f>
        <v>0.01513888888888889</v>
      </c>
      <c r="L8" s="3">
        <v>3</v>
      </c>
      <c r="M8" s="23">
        <v>0.07320601851851852</v>
      </c>
      <c r="N8" s="6">
        <f>M8-M5</f>
        <v>0.0047337962962962915</v>
      </c>
    </row>
    <row r="9" spans="1:14" ht="12.75">
      <c r="A9" s="4">
        <v>5</v>
      </c>
      <c r="B9" s="1">
        <v>16</v>
      </c>
      <c r="C9" s="1" t="s">
        <v>35</v>
      </c>
      <c r="D9" s="1">
        <v>1978</v>
      </c>
      <c r="E9" s="1" t="s">
        <v>36</v>
      </c>
      <c r="F9" s="2">
        <v>0.00800925925925926</v>
      </c>
      <c r="G9" s="3">
        <v>4</v>
      </c>
      <c r="H9" s="2">
        <f>(J9-F9)</f>
        <v>0.0497800925925926</v>
      </c>
      <c r="I9" s="3">
        <v>10</v>
      </c>
      <c r="J9" s="23">
        <v>0.057789351851851856</v>
      </c>
      <c r="K9" s="2">
        <f>(M9-J9)</f>
        <v>0.01596064814814814</v>
      </c>
      <c r="L9" s="3">
        <v>7</v>
      </c>
      <c r="M9" s="23">
        <v>0.07375</v>
      </c>
      <c r="N9" s="6">
        <f>M9-M5</f>
        <v>0.00527777777777777</v>
      </c>
    </row>
    <row r="10" spans="1:14" ht="12.75">
      <c r="A10" s="4">
        <v>6</v>
      </c>
      <c r="B10" s="1">
        <v>24</v>
      </c>
      <c r="C10" s="1" t="s">
        <v>37</v>
      </c>
      <c r="D10" s="1">
        <v>1965</v>
      </c>
      <c r="E10" s="1" t="s">
        <v>5</v>
      </c>
      <c r="F10" s="2">
        <v>0.008715277777777778</v>
      </c>
      <c r="G10" s="1">
        <v>7</v>
      </c>
      <c r="H10" s="2">
        <f>J10-F10</f>
        <v>0.04850694444444444</v>
      </c>
      <c r="I10" s="3">
        <v>6</v>
      </c>
      <c r="J10" s="23">
        <v>0.05722222222222222</v>
      </c>
      <c r="K10" s="2">
        <f>M10-J10</f>
        <v>0.017233796296296296</v>
      </c>
      <c r="L10" s="3">
        <v>12</v>
      </c>
      <c r="M10" s="23">
        <v>0.07445601851851852</v>
      </c>
      <c r="N10" s="6">
        <f>M10-M5</f>
        <v>0.005983796296296293</v>
      </c>
    </row>
    <row r="11" spans="1:14" ht="12.75">
      <c r="A11" s="4">
        <v>7</v>
      </c>
      <c r="B11" s="1">
        <v>13</v>
      </c>
      <c r="C11" s="1" t="s">
        <v>52</v>
      </c>
      <c r="D11" s="1">
        <v>1990</v>
      </c>
      <c r="E11" s="1" t="s">
        <v>38</v>
      </c>
      <c r="F11" s="2">
        <v>0.009282407407407408</v>
      </c>
      <c r="G11" s="3">
        <v>11</v>
      </c>
      <c r="H11" s="2">
        <f aca="true" t="shared" si="0" ref="H11:H19">(J11-F11)</f>
        <v>0.05049768518518519</v>
      </c>
      <c r="I11" s="3">
        <v>11</v>
      </c>
      <c r="J11" s="23">
        <v>0.05978009259259259</v>
      </c>
      <c r="K11" s="2">
        <f aca="true" t="shared" si="1" ref="K11:K19">(M11-J11)</f>
        <v>0.015219907407407404</v>
      </c>
      <c r="L11" s="3">
        <v>4</v>
      </c>
      <c r="M11" s="23">
        <v>0.075</v>
      </c>
      <c r="N11" s="6">
        <f>M11-M5</f>
        <v>0.006527777777777771</v>
      </c>
    </row>
    <row r="12" spans="1:14" ht="12.75">
      <c r="A12" s="4">
        <v>8</v>
      </c>
      <c r="B12" s="1">
        <v>19</v>
      </c>
      <c r="C12" s="1" t="s">
        <v>39</v>
      </c>
      <c r="D12" s="1">
        <v>1983</v>
      </c>
      <c r="E12" s="1" t="s">
        <v>30</v>
      </c>
      <c r="F12" s="2">
        <v>0.009479166666666667</v>
      </c>
      <c r="G12" s="3">
        <v>12</v>
      </c>
      <c r="H12" s="2">
        <f t="shared" si="0"/>
        <v>0.04909722222222222</v>
      </c>
      <c r="I12" s="3">
        <v>7</v>
      </c>
      <c r="J12" s="23">
        <v>0.058576388888888886</v>
      </c>
      <c r="K12" s="2">
        <f t="shared" si="1"/>
        <v>0.016435185185185178</v>
      </c>
      <c r="L12" s="3">
        <v>9</v>
      </c>
      <c r="M12" s="23">
        <v>0.07501157407407406</v>
      </c>
      <c r="N12" s="6">
        <f>M12-M5</f>
        <v>0.006539351851851838</v>
      </c>
    </row>
    <row r="13" spans="1:14" ht="12.75">
      <c r="A13" s="4">
        <v>9</v>
      </c>
      <c r="B13" s="1">
        <v>25</v>
      </c>
      <c r="C13" s="1" t="s">
        <v>40</v>
      </c>
      <c r="D13" s="1">
        <v>1985</v>
      </c>
      <c r="E13" s="1" t="s">
        <v>41</v>
      </c>
      <c r="F13" s="2">
        <v>0.009594907407407408</v>
      </c>
      <c r="G13" s="1">
        <v>13</v>
      </c>
      <c r="H13" s="2">
        <f t="shared" si="0"/>
        <v>0.047928240740740743</v>
      </c>
      <c r="I13" s="3">
        <v>4</v>
      </c>
      <c r="J13" s="23">
        <v>0.05752314814814815</v>
      </c>
      <c r="K13" s="2">
        <f t="shared" si="1"/>
        <v>0.01802083333333334</v>
      </c>
      <c r="L13" s="3">
        <v>16</v>
      </c>
      <c r="M13" s="23">
        <v>0.07554398148148149</v>
      </c>
      <c r="N13" s="6">
        <f>M13-M5</f>
        <v>0.007071759259259264</v>
      </c>
    </row>
    <row r="14" spans="1:14" ht="12.75">
      <c r="A14" s="4">
        <v>10</v>
      </c>
      <c r="B14" s="1">
        <v>1</v>
      </c>
      <c r="C14" s="1" t="s">
        <v>7</v>
      </c>
      <c r="D14" s="1">
        <v>1977</v>
      </c>
      <c r="E14" s="1" t="s">
        <v>8</v>
      </c>
      <c r="F14" s="2">
        <v>0.009189814814814814</v>
      </c>
      <c r="G14" s="1">
        <v>10</v>
      </c>
      <c r="H14" s="2">
        <f t="shared" si="0"/>
        <v>0.05229166666666667</v>
      </c>
      <c r="I14" s="3">
        <v>13</v>
      </c>
      <c r="J14" s="23">
        <v>0.06148148148148148</v>
      </c>
      <c r="K14" s="2">
        <f t="shared" si="1"/>
        <v>0.015439814814814816</v>
      </c>
      <c r="L14" s="3">
        <v>5</v>
      </c>
      <c r="M14" s="23">
        <v>0.0769212962962963</v>
      </c>
      <c r="N14" s="6">
        <f>M14-M5</f>
        <v>0.008449074074074067</v>
      </c>
    </row>
    <row r="15" spans="1:14" ht="12.75">
      <c r="A15" s="4">
        <v>11</v>
      </c>
      <c r="B15" s="1">
        <v>27</v>
      </c>
      <c r="C15" s="1" t="s">
        <v>42</v>
      </c>
      <c r="D15" s="1">
        <v>1969</v>
      </c>
      <c r="E15" s="1" t="s">
        <v>43</v>
      </c>
      <c r="F15" s="2">
        <v>0.009710648148148147</v>
      </c>
      <c r="G15" s="3">
        <v>14</v>
      </c>
      <c r="H15" s="2">
        <f t="shared" si="0"/>
        <v>0.04950231481481482</v>
      </c>
      <c r="I15" s="3">
        <v>9</v>
      </c>
      <c r="J15" s="23">
        <v>0.05921296296296297</v>
      </c>
      <c r="K15" s="2">
        <f t="shared" si="1"/>
        <v>0.01787037037037037</v>
      </c>
      <c r="L15" s="3">
        <v>15</v>
      </c>
      <c r="M15" s="23">
        <v>0.07708333333333334</v>
      </c>
      <c r="N15" s="6">
        <f>M15-M5</f>
        <v>0.008611111111111111</v>
      </c>
    </row>
    <row r="16" spans="1:14" ht="12.75">
      <c r="A16" s="4">
        <v>12</v>
      </c>
      <c r="B16" s="1">
        <v>21</v>
      </c>
      <c r="C16" s="1" t="s">
        <v>9</v>
      </c>
      <c r="D16" s="1">
        <v>1980</v>
      </c>
      <c r="E16" s="1" t="s">
        <v>44</v>
      </c>
      <c r="F16" s="2">
        <v>0.00849537037037037</v>
      </c>
      <c r="G16" s="3">
        <v>5</v>
      </c>
      <c r="H16" s="2">
        <f t="shared" si="0"/>
        <v>0.052800925925925925</v>
      </c>
      <c r="I16" s="3">
        <v>14</v>
      </c>
      <c r="J16" s="23">
        <v>0.06129629629629629</v>
      </c>
      <c r="K16" s="2">
        <f t="shared" si="1"/>
        <v>0.016909722222222215</v>
      </c>
      <c r="L16" s="3">
        <v>11</v>
      </c>
      <c r="M16" s="23">
        <v>0.07820601851851851</v>
      </c>
      <c r="N16" s="6">
        <f>M16-M5</f>
        <v>0.009733796296296282</v>
      </c>
    </row>
    <row r="17" spans="1:14" ht="12.75">
      <c r="A17" s="4">
        <v>13</v>
      </c>
      <c r="B17" s="1">
        <v>6</v>
      </c>
      <c r="C17" s="1" t="s">
        <v>10</v>
      </c>
      <c r="D17" s="1">
        <v>1976</v>
      </c>
      <c r="E17" s="1" t="s">
        <v>11</v>
      </c>
      <c r="F17" s="2">
        <v>0.01125</v>
      </c>
      <c r="G17" s="3">
        <v>17</v>
      </c>
      <c r="H17" s="2">
        <f t="shared" si="0"/>
        <v>0.04837962962962962</v>
      </c>
      <c r="I17" s="3">
        <v>5</v>
      </c>
      <c r="J17" s="23">
        <v>0.05962962962962962</v>
      </c>
      <c r="K17" s="2">
        <f t="shared" si="1"/>
        <v>0.01908564814814815</v>
      </c>
      <c r="L17" s="3">
        <v>18</v>
      </c>
      <c r="M17" s="23">
        <v>0.07871527777777777</v>
      </c>
      <c r="N17" s="6">
        <f>M17-M5</f>
        <v>0.010243055555555547</v>
      </c>
    </row>
    <row r="18" spans="1:14" ht="12.75">
      <c r="A18" s="4">
        <v>14</v>
      </c>
      <c r="B18" s="1">
        <v>26</v>
      </c>
      <c r="C18" s="1" t="s">
        <v>45</v>
      </c>
      <c r="D18" s="1">
        <v>1988</v>
      </c>
      <c r="E18" s="1" t="s">
        <v>5</v>
      </c>
      <c r="F18" s="2">
        <v>0.010138888888888888</v>
      </c>
      <c r="G18" s="3">
        <v>16</v>
      </c>
      <c r="H18" s="2">
        <f t="shared" si="0"/>
        <v>0.05466435185185185</v>
      </c>
      <c r="I18" s="3">
        <v>15</v>
      </c>
      <c r="J18" s="23">
        <v>0.06480324074074074</v>
      </c>
      <c r="K18" s="2">
        <f t="shared" si="1"/>
        <v>0.015092592592592588</v>
      </c>
      <c r="L18" s="3">
        <v>2</v>
      </c>
      <c r="M18" s="23">
        <v>0.07989583333333333</v>
      </c>
      <c r="N18" s="6">
        <f>M18-M5</f>
        <v>0.011423611111111107</v>
      </c>
    </row>
    <row r="19" spans="1:14" ht="12.75">
      <c r="A19" s="4">
        <v>15</v>
      </c>
      <c r="B19" s="1">
        <v>8</v>
      </c>
      <c r="C19" s="1" t="s">
        <v>46</v>
      </c>
      <c r="D19" s="1">
        <v>1978</v>
      </c>
      <c r="E19" s="1" t="s">
        <v>47</v>
      </c>
      <c r="F19" s="2">
        <v>0.01230324074074074</v>
      </c>
      <c r="G19" s="3">
        <v>19</v>
      </c>
      <c r="H19" s="2">
        <f t="shared" si="0"/>
        <v>0.051828703703703696</v>
      </c>
      <c r="I19" s="3">
        <v>12</v>
      </c>
      <c r="J19" s="23">
        <v>0.06413194444444444</v>
      </c>
      <c r="K19" s="2">
        <f t="shared" si="1"/>
        <v>0.017743055555555567</v>
      </c>
      <c r="L19" s="3">
        <v>14</v>
      </c>
      <c r="M19" s="2">
        <v>0.081875</v>
      </c>
      <c r="N19" s="6">
        <f>M19-M5</f>
        <v>0.013402777777777777</v>
      </c>
    </row>
    <row r="20" spans="1:14" ht="12.75">
      <c r="A20" s="4">
        <v>16</v>
      </c>
      <c r="B20" s="1">
        <v>7</v>
      </c>
      <c r="C20" s="1" t="s">
        <v>48</v>
      </c>
      <c r="D20" s="1">
        <v>1980</v>
      </c>
      <c r="E20" s="1" t="s">
        <v>6</v>
      </c>
      <c r="F20" s="2">
        <v>0.008564814814814815</v>
      </c>
      <c r="G20" s="1">
        <v>6</v>
      </c>
      <c r="H20" s="2">
        <f>J20-F20</f>
        <v>0.05583333333333333</v>
      </c>
      <c r="I20" s="3">
        <v>18</v>
      </c>
      <c r="J20" s="23">
        <v>0.06439814814814815</v>
      </c>
      <c r="K20" s="2">
        <f>M20-J20</f>
        <v>0.019120370370370357</v>
      </c>
      <c r="L20" s="3">
        <v>19</v>
      </c>
      <c r="M20" s="2">
        <v>0.0835185185185185</v>
      </c>
      <c r="N20" s="6">
        <f>M20-M5</f>
        <v>0.01504629629629628</v>
      </c>
    </row>
    <row r="21" spans="1:14" ht="12.75">
      <c r="A21" s="4">
        <v>17</v>
      </c>
      <c r="B21" s="1">
        <v>15</v>
      </c>
      <c r="C21" s="1" t="s">
        <v>49</v>
      </c>
      <c r="D21" s="1">
        <v>1963</v>
      </c>
      <c r="E21" s="1" t="s">
        <v>50</v>
      </c>
      <c r="F21" s="2">
        <v>0.01326388888888889</v>
      </c>
      <c r="G21" s="1">
        <v>22</v>
      </c>
      <c r="H21" s="2">
        <f>(J21-F21)</f>
        <v>0.055601851851851854</v>
      </c>
      <c r="I21" s="3">
        <v>17</v>
      </c>
      <c r="J21" s="23">
        <v>0.06886574074074074</v>
      </c>
      <c r="K21" s="2">
        <f>(M21-J21)</f>
        <v>0.01931712962962963</v>
      </c>
      <c r="L21" s="3">
        <v>20</v>
      </c>
      <c r="M21" s="2">
        <v>0.08818287037037037</v>
      </c>
      <c r="N21" s="6">
        <f>M21-M5</f>
        <v>0.019710648148148144</v>
      </c>
    </row>
    <row r="22" spans="1:14" ht="12.75">
      <c r="A22" s="4">
        <v>18</v>
      </c>
      <c r="B22" s="1">
        <v>12</v>
      </c>
      <c r="C22" s="1" t="s">
        <v>51</v>
      </c>
      <c r="D22" s="1">
        <v>1965</v>
      </c>
      <c r="E22" s="1" t="s">
        <v>5</v>
      </c>
      <c r="F22" s="2">
        <v>0.012465277777777777</v>
      </c>
      <c r="G22" s="3">
        <v>20</v>
      </c>
      <c r="H22" s="2">
        <f>(J22-F22)</f>
        <v>0.058541666666666665</v>
      </c>
      <c r="I22" s="3">
        <v>21</v>
      </c>
      <c r="J22" s="23">
        <v>0.07100694444444444</v>
      </c>
      <c r="K22" s="2">
        <f>(M22-J22)</f>
        <v>0.01748842592592592</v>
      </c>
      <c r="L22" s="3">
        <v>13</v>
      </c>
      <c r="M22" s="2">
        <v>0.08849537037037036</v>
      </c>
      <c r="N22" s="6">
        <f>M22-M5</f>
        <v>0.020023148148148137</v>
      </c>
    </row>
    <row r="23" spans="1:14" ht="12.75">
      <c r="A23" s="4">
        <v>19</v>
      </c>
      <c r="B23" s="1">
        <v>22</v>
      </c>
      <c r="C23" s="1" t="s">
        <v>12</v>
      </c>
      <c r="D23" s="1">
        <v>1978</v>
      </c>
      <c r="E23" s="1" t="s">
        <v>13</v>
      </c>
      <c r="F23" s="2">
        <v>0.014710648148148148</v>
      </c>
      <c r="G23" s="3">
        <v>24</v>
      </c>
      <c r="H23" s="2">
        <f>J23-F23</f>
        <v>0.05813657407407407</v>
      </c>
      <c r="I23" s="3">
        <v>20</v>
      </c>
      <c r="J23" s="23">
        <v>0.07284722222222222</v>
      </c>
      <c r="K23" s="2">
        <f>M23-J23</f>
        <v>0.01688657407407408</v>
      </c>
      <c r="L23" s="3">
        <v>10</v>
      </c>
      <c r="M23" s="2">
        <v>0.0897337962962963</v>
      </c>
      <c r="N23" s="6">
        <f>M23-M5</f>
        <v>0.02126157407407407</v>
      </c>
    </row>
    <row r="24" spans="1:14" ht="12.75">
      <c r="A24" s="4">
        <v>20</v>
      </c>
      <c r="B24" s="1">
        <v>4</v>
      </c>
      <c r="C24" s="1" t="s">
        <v>53</v>
      </c>
      <c r="D24" s="1">
        <v>1987</v>
      </c>
      <c r="E24" s="1" t="s">
        <v>54</v>
      </c>
      <c r="F24" s="2">
        <v>0.013136574074074077</v>
      </c>
      <c r="G24" s="1">
        <v>21</v>
      </c>
      <c r="H24" s="2">
        <f>(J24-F24)</f>
        <v>0.05803240740740741</v>
      </c>
      <c r="I24" s="3">
        <v>19</v>
      </c>
      <c r="J24" s="23">
        <v>0.07116898148148149</v>
      </c>
      <c r="K24" s="2">
        <f>(M24-J24)</f>
        <v>0.01864583333333332</v>
      </c>
      <c r="L24" s="3">
        <v>17</v>
      </c>
      <c r="M24" s="2">
        <v>0.0898148148148148</v>
      </c>
      <c r="N24" s="6">
        <f>M24-M5</f>
        <v>0.02134259259259258</v>
      </c>
    </row>
    <row r="25" spans="1:14" ht="12.75">
      <c r="A25" s="4">
        <v>21</v>
      </c>
      <c r="B25" s="1">
        <v>3</v>
      </c>
      <c r="C25" s="1" t="s">
        <v>55</v>
      </c>
      <c r="D25" s="1">
        <v>1987</v>
      </c>
      <c r="E25" s="1" t="s">
        <v>56</v>
      </c>
      <c r="F25" s="2">
        <v>0.011909722222222223</v>
      </c>
      <c r="G25" s="3">
        <v>18</v>
      </c>
      <c r="H25" s="2">
        <f>(J25-F25)</f>
        <v>0.05527777777777777</v>
      </c>
      <c r="I25" s="3">
        <v>16</v>
      </c>
      <c r="J25" s="23">
        <v>0.0671875</v>
      </c>
      <c r="K25" s="2">
        <f>(M25-J25)</f>
        <v>0.023796296296296288</v>
      </c>
      <c r="L25" s="3">
        <v>24</v>
      </c>
      <c r="M25" s="2">
        <v>0.09098379629629628</v>
      </c>
      <c r="N25" s="6">
        <f>M25-M5</f>
        <v>0.02251157407407406</v>
      </c>
    </row>
    <row r="26" spans="1:14" ht="12.75">
      <c r="A26" s="4">
        <v>22</v>
      </c>
      <c r="B26" s="1">
        <v>10</v>
      </c>
      <c r="C26" s="1" t="s">
        <v>57</v>
      </c>
      <c r="D26" s="1">
        <v>1991</v>
      </c>
      <c r="E26" s="1" t="s">
        <v>58</v>
      </c>
      <c r="F26" s="2">
        <v>0.009884259259259258</v>
      </c>
      <c r="G26" s="3">
        <v>15</v>
      </c>
      <c r="H26" s="2">
        <f>J26-F26</f>
        <v>0.06571759259259259</v>
      </c>
      <c r="I26" s="3">
        <v>25</v>
      </c>
      <c r="J26" s="23">
        <v>0.07560185185185185</v>
      </c>
      <c r="K26" s="2">
        <f>M26-J26</f>
        <v>0.022523148148148153</v>
      </c>
      <c r="L26" s="3">
        <v>23</v>
      </c>
      <c r="M26" s="2">
        <v>0.098125</v>
      </c>
      <c r="N26" s="6">
        <f>M26-M5</f>
        <v>0.029652777777777778</v>
      </c>
    </row>
    <row r="27" spans="1:14" ht="12.75">
      <c r="A27" s="4">
        <v>23</v>
      </c>
      <c r="B27" s="1">
        <v>11</v>
      </c>
      <c r="C27" s="1" t="s">
        <v>59</v>
      </c>
      <c r="D27" s="1">
        <v>1991</v>
      </c>
      <c r="E27" s="1" t="s">
        <v>58</v>
      </c>
      <c r="F27" s="2">
        <v>0.013344907407407408</v>
      </c>
      <c r="G27" s="1">
        <v>23</v>
      </c>
      <c r="H27" s="2">
        <f>J27-F27</f>
        <v>0.06493055555555556</v>
      </c>
      <c r="I27" s="3">
        <v>24</v>
      </c>
      <c r="J27" s="23">
        <v>0.07827546296296296</v>
      </c>
      <c r="K27" s="2">
        <f>M27-J27</f>
        <v>0.021226851851851858</v>
      </c>
      <c r="L27" s="3">
        <v>22</v>
      </c>
      <c r="M27" s="2">
        <v>0.09950231481481482</v>
      </c>
      <c r="N27" s="6">
        <f>M27-M5</f>
        <v>0.031030092592592595</v>
      </c>
    </row>
    <row r="28" spans="1:14" ht="12.75">
      <c r="A28" s="4">
        <v>24</v>
      </c>
      <c r="B28" s="1">
        <v>23</v>
      </c>
      <c r="C28" s="1" t="s">
        <v>60</v>
      </c>
      <c r="D28" s="1">
        <v>1957</v>
      </c>
      <c r="E28" s="1" t="s">
        <v>4</v>
      </c>
      <c r="F28" s="2">
        <v>0.018958333333333334</v>
      </c>
      <c r="G28" s="3">
        <v>26</v>
      </c>
      <c r="H28" s="2">
        <f>(J28-F28)</f>
        <v>0.06137731481481481</v>
      </c>
      <c r="I28" s="3">
        <v>22</v>
      </c>
      <c r="J28" s="23">
        <v>0.08033564814814814</v>
      </c>
      <c r="K28" s="2">
        <f>(M28-J28)</f>
        <v>0.020254629629629636</v>
      </c>
      <c r="L28" s="3">
        <v>21</v>
      </c>
      <c r="M28" s="2">
        <v>0.10059027777777778</v>
      </c>
      <c r="N28" s="6">
        <f>M28-M5</f>
        <v>0.03211805555555555</v>
      </c>
    </row>
    <row r="29" spans="1:14" ht="12.75">
      <c r="A29" s="4">
        <v>25</v>
      </c>
      <c r="B29" s="1">
        <v>2</v>
      </c>
      <c r="C29" s="1" t="s">
        <v>61</v>
      </c>
      <c r="D29" s="1">
        <v>1975</v>
      </c>
      <c r="E29" s="1" t="s">
        <v>62</v>
      </c>
      <c r="F29" s="2">
        <v>0.0166087962962963</v>
      </c>
      <c r="G29" s="3">
        <v>25</v>
      </c>
      <c r="H29" s="2">
        <f>J29-F29</f>
        <v>0.06337962962962962</v>
      </c>
      <c r="I29" s="3">
        <v>23</v>
      </c>
      <c r="J29" s="23">
        <v>0.07998842592592592</v>
      </c>
      <c r="K29" s="2">
        <f>M29-J29</f>
        <v>0.0240625</v>
      </c>
      <c r="L29" s="3">
        <v>25</v>
      </c>
      <c r="M29" s="2">
        <v>0.10405092592592592</v>
      </c>
      <c r="N29" s="6">
        <f>M29-M5</f>
        <v>0.035578703703703696</v>
      </c>
    </row>
    <row r="30" spans="1:14" ht="12.75">
      <c r="A30" s="4" t="s">
        <v>63</v>
      </c>
      <c r="B30" s="1">
        <v>20</v>
      </c>
      <c r="C30" s="1" t="s">
        <v>64</v>
      </c>
      <c r="D30" s="1">
        <v>1986</v>
      </c>
      <c r="E30" s="1" t="s">
        <v>65</v>
      </c>
      <c r="F30" s="2">
        <v>0.007245370370370371</v>
      </c>
      <c r="G30" s="1">
        <v>1</v>
      </c>
      <c r="H30" s="2" t="s">
        <v>69</v>
      </c>
      <c r="I30" s="3" t="s">
        <v>63</v>
      </c>
      <c r="J30" s="2" t="s">
        <v>63</v>
      </c>
      <c r="K30" s="2" t="s">
        <v>63</v>
      </c>
      <c r="L30" s="3" t="s">
        <v>63</v>
      </c>
      <c r="M30" s="2" t="s">
        <v>63</v>
      </c>
      <c r="N30" s="6" t="s">
        <v>63</v>
      </c>
    </row>
    <row r="31" spans="1:14" ht="12.75">
      <c r="A31" s="4" t="s">
        <v>63</v>
      </c>
      <c r="B31" s="1">
        <v>14</v>
      </c>
      <c r="C31" s="1" t="s">
        <v>67</v>
      </c>
      <c r="D31" s="1">
        <v>1986</v>
      </c>
      <c r="E31" s="1" t="s">
        <v>68</v>
      </c>
      <c r="F31" s="2" t="s">
        <v>69</v>
      </c>
      <c r="G31" s="3"/>
      <c r="H31" s="2"/>
      <c r="I31" s="2"/>
      <c r="J31" s="1"/>
      <c r="K31" s="2"/>
      <c r="L31" s="2"/>
      <c r="M31" s="1"/>
      <c r="N31" s="5"/>
    </row>
    <row r="32" spans="1:14" ht="13.5" thickBot="1">
      <c r="A32" s="7" t="s">
        <v>63</v>
      </c>
      <c r="B32" s="8">
        <v>9</v>
      </c>
      <c r="C32" s="8" t="s">
        <v>66</v>
      </c>
      <c r="D32" s="8">
        <v>1989</v>
      </c>
      <c r="E32" s="8" t="s">
        <v>58</v>
      </c>
      <c r="F32" s="9" t="s">
        <v>69</v>
      </c>
      <c r="G32" s="9"/>
      <c r="H32" s="9"/>
      <c r="I32" s="9"/>
      <c r="J32" s="8"/>
      <c r="K32" s="9"/>
      <c r="L32" s="9"/>
      <c r="M32" s="8"/>
      <c r="N32" s="10"/>
    </row>
    <row r="37" ht="21" thickBot="1">
      <c r="A37" s="21" t="s">
        <v>22</v>
      </c>
    </row>
    <row r="38" spans="1:14" ht="13.5" thickBot="1">
      <c r="A38" s="16" t="s">
        <v>0</v>
      </c>
      <c r="B38" s="17" t="s">
        <v>17</v>
      </c>
      <c r="C38" s="17" t="s">
        <v>18</v>
      </c>
      <c r="D38" s="17" t="s">
        <v>14</v>
      </c>
      <c r="E38" s="17" t="s">
        <v>19</v>
      </c>
      <c r="F38" s="17" t="s">
        <v>15</v>
      </c>
      <c r="G38" s="17" t="s">
        <v>20</v>
      </c>
      <c r="H38" s="18" t="s">
        <v>2</v>
      </c>
      <c r="I38" s="18" t="s">
        <v>20</v>
      </c>
      <c r="J38" s="17" t="s">
        <v>3</v>
      </c>
      <c r="K38" s="17" t="s">
        <v>1</v>
      </c>
      <c r="L38" s="17" t="s">
        <v>20</v>
      </c>
      <c r="M38" s="17" t="s">
        <v>21</v>
      </c>
      <c r="N38" s="19" t="s">
        <v>16</v>
      </c>
    </row>
    <row r="39" spans="1:14" ht="12.75">
      <c r="A39" s="11">
        <v>1</v>
      </c>
      <c r="B39" s="12">
        <v>5</v>
      </c>
      <c r="C39" s="12" t="s">
        <v>28</v>
      </c>
      <c r="D39" s="12">
        <v>1987</v>
      </c>
      <c r="E39" s="12" t="s">
        <v>11</v>
      </c>
      <c r="F39" s="13">
        <v>0.007638888888888889</v>
      </c>
      <c r="G39" s="14">
        <v>2</v>
      </c>
      <c r="H39" s="13">
        <f>(J39-F39)</f>
        <v>0.04506944444444445</v>
      </c>
      <c r="I39" s="14">
        <v>1</v>
      </c>
      <c r="J39" s="22">
        <v>0.052708333333333336</v>
      </c>
      <c r="K39" s="13">
        <f>(M39-J39)</f>
        <v>0.01576388888888889</v>
      </c>
      <c r="L39" s="14">
        <v>6</v>
      </c>
      <c r="M39" s="22">
        <v>0.06847222222222223</v>
      </c>
      <c r="N39" s="15"/>
    </row>
    <row r="40" spans="1:14" ht="12.75">
      <c r="A40" s="4">
        <v>2</v>
      </c>
      <c r="B40" s="1">
        <v>18</v>
      </c>
      <c r="C40" s="1" t="s">
        <v>29</v>
      </c>
      <c r="D40" s="1">
        <v>1982</v>
      </c>
      <c r="E40" s="1" t="s">
        <v>30</v>
      </c>
      <c r="F40" s="13">
        <v>0.007986111111111112</v>
      </c>
      <c r="G40" s="3">
        <v>3</v>
      </c>
      <c r="H40" s="2">
        <f>(J40-F40)</f>
        <v>0.04600694444444445</v>
      </c>
      <c r="I40" s="3">
        <v>3</v>
      </c>
      <c r="J40" s="23">
        <v>0.05399305555555556</v>
      </c>
      <c r="K40" s="2">
        <f>(M40-J40)</f>
        <v>0.014664351851851845</v>
      </c>
      <c r="L40" s="3">
        <v>1</v>
      </c>
      <c r="M40" s="23">
        <v>0.0686574074074074</v>
      </c>
      <c r="N40" s="6">
        <f>(M40-M39)</f>
        <v>0.00018518518518517713</v>
      </c>
    </row>
    <row r="41" spans="1:14" ht="12.75">
      <c r="A41" s="4">
        <v>3</v>
      </c>
      <c r="B41" s="1">
        <v>17</v>
      </c>
      <c r="C41" s="1" t="s">
        <v>31</v>
      </c>
      <c r="D41" s="1">
        <v>1977</v>
      </c>
      <c r="E41" s="1" t="s">
        <v>32</v>
      </c>
      <c r="F41" s="2">
        <v>0.009050925925925926</v>
      </c>
      <c r="G41" s="1">
        <v>7</v>
      </c>
      <c r="H41" s="2">
        <f>(J41-F41)</f>
        <v>0.04541666666666667</v>
      </c>
      <c r="I41" s="3">
        <v>2</v>
      </c>
      <c r="J41" s="23">
        <v>0.054467592592592595</v>
      </c>
      <c r="K41" s="2">
        <f>(M41-J41)</f>
        <v>0.016284722222222214</v>
      </c>
      <c r="L41" s="3">
        <v>7</v>
      </c>
      <c r="M41" s="23">
        <v>0.07075231481481481</v>
      </c>
      <c r="N41" s="6">
        <f>M41-M39</f>
        <v>0.0022800925925925836</v>
      </c>
    </row>
    <row r="42" spans="1:14" ht="12.75">
      <c r="A42" s="4">
        <v>4</v>
      </c>
      <c r="B42" s="1">
        <v>28</v>
      </c>
      <c r="C42" s="1" t="s">
        <v>33</v>
      </c>
      <c r="D42" s="1">
        <v>1969</v>
      </c>
      <c r="E42" s="1" t="s">
        <v>34</v>
      </c>
      <c r="F42" s="2">
        <v>0.008923611111111111</v>
      </c>
      <c r="G42" s="3">
        <v>6</v>
      </c>
      <c r="H42" s="2">
        <f>(J42-F42)</f>
        <v>0.04914351851851852</v>
      </c>
      <c r="I42" s="3">
        <v>8</v>
      </c>
      <c r="J42" s="23">
        <v>0.05806712962962963</v>
      </c>
      <c r="K42" s="2">
        <f>(M42-J42)</f>
        <v>0.01513888888888889</v>
      </c>
      <c r="L42" s="3">
        <v>3</v>
      </c>
      <c r="M42" s="23">
        <v>0.07320601851851852</v>
      </c>
      <c r="N42" s="6">
        <f>M42-M39</f>
        <v>0.0047337962962962915</v>
      </c>
    </row>
    <row r="43" spans="1:14" ht="12.75">
      <c r="A43" s="4">
        <v>5</v>
      </c>
      <c r="B43" s="1">
        <v>24</v>
      </c>
      <c r="C43" s="1" t="s">
        <v>37</v>
      </c>
      <c r="D43" s="1">
        <v>1965</v>
      </c>
      <c r="E43" s="1" t="s">
        <v>5</v>
      </c>
      <c r="F43" s="2">
        <v>0.008715277777777778</v>
      </c>
      <c r="G43" s="1">
        <v>5</v>
      </c>
      <c r="H43" s="2">
        <f>J43-F43</f>
        <v>0.04850694444444444</v>
      </c>
      <c r="I43" s="3">
        <v>6</v>
      </c>
      <c r="J43" s="23">
        <v>0.05722222222222222</v>
      </c>
      <c r="K43" s="2">
        <f>M43-J43</f>
        <v>0.017233796296296296</v>
      </c>
      <c r="L43" s="3">
        <v>11</v>
      </c>
      <c r="M43" s="23">
        <v>0.07445601851851852</v>
      </c>
      <c r="N43" s="6">
        <f>M43-M39</f>
        <v>0.005983796296296293</v>
      </c>
    </row>
    <row r="44" spans="1:14" ht="12.75">
      <c r="A44" s="4">
        <v>6</v>
      </c>
      <c r="B44" s="1">
        <v>13</v>
      </c>
      <c r="C44" s="1" t="s">
        <v>52</v>
      </c>
      <c r="D44" s="1">
        <v>1990</v>
      </c>
      <c r="E44" s="1" t="s">
        <v>38</v>
      </c>
      <c r="F44" s="2">
        <v>0.009282407407407408</v>
      </c>
      <c r="G44" s="3">
        <v>9</v>
      </c>
      <c r="H44" s="2">
        <f aca="true" t="shared" si="2" ref="H44:H52">(J44-F44)</f>
        <v>0.05049768518518519</v>
      </c>
      <c r="I44" s="3">
        <v>10</v>
      </c>
      <c r="J44" s="23">
        <v>0.05978009259259259</v>
      </c>
      <c r="K44" s="2">
        <f aca="true" t="shared" si="3" ref="K44:K52">(M44-J44)</f>
        <v>0.015219907407407404</v>
      </c>
      <c r="L44" s="3">
        <v>4</v>
      </c>
      <c r="M44" s="23">
        <v>0.075</v>
      </c>
      <c r="N44" s="6">
        <f>M44-M39</f>
        <v>0.006527777777777771</v>
      </c>
    </row>
    <row r="45" spans="1:14" ht="12.75">
      <c r="A45" s="4">
        <v>7</v>
      </c>
      <c r="B45" s="1">
        <v>19</v>
      </c>
      <c r="C45" s="1" t="s">
        <v>39</v>
      </c>
      <c r="D45" s="1">
        <v>1983</v>
      </c>
      <c r="E45" s="1" t="s">
        <v>30</v>
      </c>
      <c r="F45" s="2">
        <v>0.009479166666666667</v>
      </c>
      <c r="G45" s="3">
        <v>10</v>
      </c>
      <c r="H45" s="2">
        <f t="shared" si="2"/>
        <v>0.04909722222222222</v>
      </c>
      <c r="I45" s="3">
        <v>7</v>
      </c>
      <c r="J45" s="23">
        <v>0.058576388888888886</v>
      </c>
      <c r="K45" s="2">
        <f t="shared" si="3"/>
        <v>0.016435185185185178</v>
      </c>
      <c r="L45" s="3">
        <v>8</v>
      </c>
      <c r="M45" s="23">
        <v>0.07501157407407406</v>
      </c>
      <c r="N45" s="6">
        <f>M45-M39</f>
        <v>0.006539351851851838</v>
      </c>
    </row>
    <row r="46" spans="1:14" ht="12.75">
      <c r="A46" s="4">
        <v>8</v>
      </c>
      <c r="B46" s="1">
        <v>25</v>
      </c>
      <c r="C46" s="1" t="s">
        <v>40</v>
      </c>
      <c r="D46" s="1">
        <v>1985</v>
      </c>
      <c r="E46" s="1" t="s">
        <v>41</v>
      </c>
      <c r="F46" s="2">
        <v>0.009594907407407408</v>
      </c>
      <c r="G46" s="1">
        <v>11</v>
      </c>
      <c r="H46" s="2">
        <f t="shared" si="2"/>
        <v>0.047928240740740743</v>
      </c>
      <c r="I46" s="3">
        <v>4</v>
      </c>
      <c r="J46" s="23">
        <v>0.05752314814814815</v>
      </c>
      <c r="K46" s="2">
        <f t="shared" si="3"/>
        <v>0.01802083333333334</v>
      </c>
      <c r="L46" s="3">
        <v>15</v>
      </c>
      <c r="M46" s="23">
        <v>0.07554398148148149</v>
      </c>
      <c r="N46" s="6">
        <f>M46-M39</f>
        <v>0.007071759259259264</v>
      </c>
    </row>
    <row r="47" spans="1:14" ht="12.75">
      <c r="A47" s="4">
        <v>9</v>
      </c>
      <c r="B47" s="1">
        <v>1</v>
      </c>
      <c r="C47" s="1" t="s">
        <v>7</v>
      </c>
      <c r="D47" s="1">
        <v>1977</v>
      </c>
      <c r="E47" s="1" t="s">
        <v>8</v>
      </c>
      <c r="F47" s="2">
        <v>0.009189814814814814</v>
      </c>
      <c r="G47" s="1">
        <v>8</v>
      </c>
      <c r="H47" s="2">
        <f t="shared" si="2"/>
        <v>0.05229166666666667</v>
      </c>
      <c r="I47" s="3">
        <v>12</v>
      </c>
      <c r="J47" s="23">
        <v>0.06148148148148148</v>
      </c>
      <c r="K47" s="2">
        <f t="shared" si="3"/>
        <v>0.015439814814814816</v>
      </c>
      <c r="L47" s="3">
        <v>5</v>
      </c>
      <c r="M47" s="23">
        <v>0.0769212962962963</v>
      </c>
      <c r="N47" s="6">
        <f>M47-M39</f>
        <v>0.008449074074074067</v>
      </c>
    </row>
    <row r="48" spans="1:14" ht="12.75">
      <c r="A48" s="4">
        <v>10</v>
      </c>
      <c r="B48" s="1">
        <v>27</v>
      </c>
      <c r="C48" s="1" t="s">
        <v>42</v>
      </c>
      <c r="D48" s="1">
        <v>1969</v>
      </c>
      <c r="E48" s="1" t="s">
        <v>43</v>
      </c>
      <c r="F48" s="2">
        <v>0.009710648148148147</v>
      </c>
      <c r="G48" s="3">
        <v>12</v>
      </c>
      <c r="H48" s="2">
        <f t="shared" si="2"/>
        <v>0.04950231481481482</v>
      </c>
      <c r="I48" s="3">
        <v>9</v>
      </c>
      <c r="J48" s="23">
        <v>0.05921296296296297</v>
      </c>
      <c r="K48" s="2">
        <f t="shared" si="3"/>
        <v>0.01787037037037037</v>
      </c>
      <c r="L48" s="3">
        <v>14</v>
      </c>
      <c r="M48" s="23">
        <v>0.07708333333333334</v>
      </c>
      <c r="N48" s="6">
        <f>M48-M39</f>
        <v>0.008611111111111111</v>
      </c>
    </row>
    <row r="49" spans="1:14" ht="12.75">
      <c r="A49" s="4">
        <v>11</v>
      </c>
      <c r="B49" s="1">
        <v>21</v>
      </c>
      <c r="C49" s="1" t="s">
        <v>9</v>
      </c>
      <c r="D49" s="1">
        <v>1980</v>
      </c>
      <c r="E49" s="1" t="s">
        <v>44</v>
      </c>
      <c r="F49" s="2">
        <v>0.00849537037037037</v>
      </c>
      <c r="G49" s="3">
        <v>4</v>
      </c>
      <c r="H49" s="2">
        <f t="shared" si="2"/>
        <v>0.052800925925925925</v>
      </c>
      <c r="I49" s="3">
        <v>13</v>
      </c>
      <c r="J49" s="23">
        <v>0.06129629629629629</v>
      </c>
      <c r="K49" s="2">
        <f t="shared" si="3"/>
        <v>0.016909722222222215</v>
      </c>
      <c r="L49" s="3">
        <v>10</v>
      </c>
      <c r="M49" s="23">
        <v>0.07820601851851851</v>
      </c>
      <c r="N49" s="6">
        <f>M49-M39</f>
        <v>0.009733796296296282</v>
      </c>
    </row>
    <row r="50" spans="1:14" ht="12.75">
      <c r="A50" s="4">
        <v>12</v>
      </c>
      <c r="B50" s="1">
        <v>6</v>
      </c>
      <c r="C50" s="1" t="s">
        <v>10</v>
      </c>
      <c r="D50" s="1">
        <v>1976</v>
      </c>
      <c r="E50" s="1" t="s">
        <v>11</v>
      </c>
      <c r="F50" s="2">
        <v>0.01125</v>
      </c>
      <c r="G50" s="3">
        <v>14</v>
      </c>
      <c r="H50" s="2">
        <f t="shared" si="2"/>
        <v>0.04837962962962962</v>
      </c>
      <c r="I50" s="3">
        <v>5</v>
      </c>
      <c r="J50" s="23">
        <v>0.05962962962962962</v>
      </c>
      <c r="K50" s="2">
        <f t="shared" si="3"/>
        <v>0.01908564814814815</v>
      </c>
      <c r="L50" s="3">
        <v>17</v>
      </c>
      <c r="M50" s="23">
        <v>0.07871527777777777</v>
      </c>
      <c r="N50" s="6">
        <f>M50-M39</f>
        <v>0.010243055555555547</v>
      </c>
    </row>
    <row r="51" spans="1:14" ht="12.75">
      <c r="A51" s="4">
        <v>13</v>
      </c>
      <c r="B51" s="1">
        <v>26</v>
      </c>
      <c r="C51" s="1" t="s">
        <v>45</v>
      </c>
      <c r="D51" s="1">
        <v>1988</v>
      </c>
      <c r="E51" s="1" t="s">
        <v>5</v>
      </c>
      <c r="F51" s="2">
        <v>0.010138888888888888</v>
      </c>
      <c r="G51" s="3">
        <v>13</v>
      </c>
      <c r="H51" s="2">
        <f t="shared" si="2"/>
        <v>0.05466435185185185</v>
      </c>
      <c r="I51" s="3">
        <v>14</v>
      </c>
      <c r="J51" s="23">
        <v>0.06480324074074074</v>
      </c>
      <c r="K51" s="2">
        <f t="shared" si="3"/>
        <v>0.015092592592592588</v>
      </c>
      <c r="L51" s="3">
        <v>2</v>
      </c>
      <c r="M51" s="23">
        <v>0.07989583333333333</v>
      </c>
      <c r="N51" s="6">
        <f>M51-M39</f>
        <v>0.011423611111111107</v>
      </c>
    </row>
    <row r="52" spans="1:14" ht="12.75">
      <c r="A52" s="4">
        <v>14</v>
      </c>
      <c r="B52" s="1">
        <v>8</v>
      </c>
      <c r="C52" s="1" t="s">
        <v>46</v>
      </c>
      <c r="D52" s="1">
        <v>1978</v>
      </c>
      <c r="E52" s="1" t="s">
        <v>47</v>
      </c>
      <c r="F52" s="2">
        <v>0.01230324074074074</v>
      </c>
      <c r="G52" s="3">
        <v>16</v>
      </c>
      <c r="H52" s="2">
        <f t="shared" si="2"/>
        <v>0.051828703703703696</v>
      </c>
      <c r="I52" s="3">
        <v>11</v>
      </c>
      <c r="J52" s="23">
        <v>0.06413194444444444</v>
      </c>
      <c r="K52" s="2">
        <f t="shared" si="3"/>
        <v>0.017743055555555567</v>
      </c>
      <c r="L52" s="3">
        <v>13</v>
      </c>
      <c r="M52" s="2">
        <v>0.081875</v>
      </c>
      <c r="N52" s="6">
        <f>M52-M39</f>
        <v>0.013402777777777777</v>
      </c>
    </row>
    <row r="53" spans="1:14" ht="12.75">
      <c r="A53" s="4">
        <v>15</v>
      </c>
      <c r="B53" s="1">
        <v>15</v>
      </c>
      <c r="C53" s="1" t="s">
        <v>49</v>
      </c>
      <c r="D53" s="1">
        <v>1963</v>
      </c>
      <c r="E53" s="1" t="s">
        <v>50</v>
      </c>
      <c r="F53" s="2">
        <v>0.01326388888888889</v>
      </c>
      <c r="G53" s="1">
        <v>19</v>
      </c>
      <c r="H53" s="2">
        <f>(J53-F53)</f>
        <v>0.055601851851851854</v>
      </c>
      <c r="I53" s="3">
        <v>16</v>
      </c>
      <c r="J53" s="23">
        <v>0.06886574074074074</v>
      </c>
      <c r="K53" s="2">
        <f>(M53-J53)</f>
        <v>0.01931712962962963</v>
      </c>
      <c r="L53" s="3">
        <v>18</v>
      </c>
      <c r="M53" s="2">
        <v>0.08818287037037037</v>
      </c>
      <c r="N53" s="6">
        <f>M53-M39</f>
        <v>0.019710648148148144</v>
      </c>
    </row>
    <row r="54" spans="1:14" ht="12.75">
      <c r="A54" s="4">
        <v>16</v>
      </c>
      <c r="B54" s="1">
        <v>12</v>
      </c>
      <c r="C54" s="1" t="s">
        <v>51</v>
      </c>
      <c r="D54" s="1">
        <v>1965</v>
      </c>
      <c r="E54" s="1" t="s">
        <v>5</v>
      </c>
      <c r="F54" s="2">
        <v>0.012465277777777777</v>
      </c>
      <c r="G54" s="3">
        <v>17</v>
      </c>
      <c r="H54" s="2">
        <f>(J54-F54)</f>
        <v>0.058541666666666665</v>
      </c>
      <c r="I54" s="3">
        <v>19</v>
      </c>
      <c r="J54" s="23">
        <v>0.07100694444444444</v>
      </c>
      <c r="K54" s="2">
        <f>(M54-J54)</f>
        <v>0.01748842592592592</v>
      </c>
      <c r="L54" s="3">
        <v>12</v>
      </c>
      <c r="M54" s="2">
        <v>0.08849537037037036</v>
      </c>
      <c r="N54" s="6">
        <f>M54-M39</f>
        <v>0.020023148148148137</v>
      </c>
    </row>
    <row r="55" spans="1:14" ht="12.75">
      <c r="A55" s="4">
        <v>17</v>
      </c>
      <c r="B55" s="1">
        <v>22</v>
      </c>
      <c r="C55" s="1" t="s">
        <v>12</v>
      </c>
      <c r="D55" s="1">
        <v>1978</v>
      </c>
      <c r="E55" s="1" t="s">
        <v>13</v>
      </c>
      <c r="F55" s="2">
        <v>0.014710648148148148</v>
      </c>
      <c r="G55" s="3">
        <v>21</v>
      </c>
      <c r="H55" s="2">
        <f>J55-F55</f>
        <v>0.05813657407407407</v>
      </c>
      <c r="I55" s="3">
        <v>18</v>
      </c>
      <c r="J55" s="23">
        <v>0.07284722222222222</v>
      </c>
      <c r="K55" s="2">
        <f>M55-J55</f>
        <v>0.01688657407407408</v>
      </c>
      <c r="L55" s="3">
        <v>9</v>
      </c>
      <c r="M55" s="2">
        <v>0.0897337962962963</v>
      </c>
      <c r="N55" s="6">
        <f>M55-M39</f>
        <v>0.02126157407407407</v>
      </c>
    </row>
    <row r="56" spans="1:14" ht="12.75">
      <c r="A56" s="4">
        <v>18</v>
      </c>
      <c r="B56" s="1">
        <v>4</v>
      </c>
      <c r="C56" s="1" t="s">
        <v>53</v>
      </c>
      <c r="D56" s="1">
        <v>1987</v>
      </c>
      <c r="E56" s="1" t="s">
        <v>54</v>
      </c>
      <c r="F56" s="2">
        <v>0.013136574074074077</v>
      </c>
      <c r="G56" s="1">
        <v>18</v>
      </c>
      <c r="H56" s="2">
        <f>(J56-F56)</f>
        <v>0.05803240740740741</v>
      </c>
      <c r="I56" s="3">
        <v>17</v>
      </c>
      <c r="J56" s="23">
        <v>0.07116898148148149</v>
      </c>
      <c r="K56" s="2">
        <f>(M56-J56)</f>
        <v>0.01864583333333332</v>
      </c>
      <c r="L56" s="3">
        <v>16</v>
      </c>
      <c r="M56" s="2">
        <v>0.0898148148148148</v>
      </c>
      <c r="N56" s="6">
        <f>M56-M39</f>
        <v>0.02134259259259258</v>
      </c>
    </row>
    <row r="57" spans="1:14" ht="12.75">
      <c r="A57" s="4">
        <v>19</v>
      </c>
      <c r="B57" s="1">
        <v>3</v>
      </c>
      <c r="C57" s="1" t="s">
        <v>55</v>
      </c>
      <c r="D57" s="1">
        <v>1987</v>
      </c>
      <c r="E57" s="1" t="s">
        <v>56</v>
      </c>
      <c r="F57" s="2">
        <v>0.011909722222222223</v>
      </c>
      <c r="G57" s="3">
        <v>15</v>
      </c>
      <c r="H57" s="2">
        <f>(J57-F57)</f>
        <v>0.05527777777777777</v>
      </c>
      <c r="I57" s="3">
        <v>15</v>
      </c>
      <c r="J57" s="23">
        <v>0.0671875</v>
      </c>
      <c r="K57" s="2">
        <f>(M57-J57)</f>
        <v>0.023796296296296288</v>
      </c>
      <c r="L57" s="3">
        <v>21</v>
      </c>
      <c r="M57" s="2">
        <v>0.09098379629629628</v>
      </c>
      <c r="N57" s="6">
        <f>M57-M39</f>
        <v>0.02251157407407406</v>
      </c>
    </row>
    <row r="58" spans="1:14" ht="12.75">
      <c r="A58" s="4">
        <v>20</v>
      </c>
      <c r="B58" s="1">
        <v>11</v>
      </c>
      <c r="C58" s="1" t="s">
        <v>59</v>
      </c>
      <c r="D58" s="1">
        <v>1991</v>
      </c>
      <c r="E58" s="1" t="s">
        <v>58</v>
      </c>
      <c r="F58" s="2">
        <v>0.013344907407407408</v>
      </c>
      <c r="G58" s="1">
        <v>20</v>
      </c>
      <c r="H58" s="2">
        <f>J58-F58</f>
        <v>0.06493055555555556</v>
      </c>
      <c r="I58" s="3">
        <v>22</v>
      </c>
      <c r="J58" s="23">
        <v>0.07827546296296296</v>
      </c>
      <c r="K58" s="2">
        <f>M58-J58</f>
        <v>0.021226851851851858</v>
      </c>
      <c r="L58" s="3">
        <v>20</v>
      </c>
      <c r="M58" s="2">
        <v>0.09950231481481482</v>
      </c>
      <c r="N58" s="6">
        <f>M58-M39</f>
        <v>0.031030092592592595</v>
      </c>
    </row>
    <row r="59" spans="1:14" ht="12.75">
      <c r="A59" s="4">
        <v>21</v>
      </c>
      <c r="B59" s="1">
        <v>23</v>
      </c>
      <c r="C59" s="1" t="s">
        <v>60</v>
      </c>
      <c r="D59" s="1">
        <v>1957</v>
      </c>
      <c r="E59" s="1" t="s">
        <v>4</v>
      </c>
      <c r="F59" s="2">
        <v>0.018958333333333334</v>
      </c>
      <c r="G59" s="3">
        <v>23</v>
      </c>
      <c r="H59" s="2">
        <f>(J59-F59)</f>
        <v>0.06137731481481481</v>
      </c>
      <c r="I59" s="3">
        <v>20</v>
      </c>
      <c r="J59" s="23">
        <v>0.08033564814814814</v>
      </c>
      <c r="K59" s="2">
        <f>(M59-J59)</f>
        <v>0.020254629629629636</v>
      </c>
      <c r="L59" s="3">
        <v>19</v>
      </c>
      <c r="M59" s="2">
        <v>0.10059027777777778</v>
      </c>
      <c r="N59" s="6">
        <f>M59-M39</f>
        <v>0.03211805555555555</v>
      </c>
    </row>
    <row r="60" spans="1:14" ht="12.75">
      <c r="A60" s="4">
        <v>22</v>
      </c>
      <c r="B60" s="1">
        <v>2</v>
      </c>
      <c r="C60" s="1" t="s">
        <v>61</v>
      </c>
      <c r="D60" s="1">
        <v>1975</v>
      </c>
      <c r="E60" s="1" t="s">
        <v>62</v>
      </c>
      <c r="F60" s="2">
        <v>0.0166087962962963</v>
      </c>
      <c r="G60" s="3">
        <v>22</v>
      </c>
      <c r="H60" s="2">
        <f>J60-F60</f>
        <v>0.06337962962962962</v>
      </c>
      <c r="I60" s="3">
        <v>21</v>
      </c>
      <c r="J60" s="23">
        <v>0.07998842592592592</v>
      </c>
      <c r="K60" s="2">
        <f>M60-J60</f>
        <v>0.0240625</v>
      </c>
      <c r="L60" s="3">
        <v>22</v>
      </c>
      <c r="M60" s="2">
        <v>0.10405092592592592</v>
      </c>
      <c r="N60" s="6">
        <f>M60-M39</f>
        <v>0.035578703703703696</v>
      </c>
    </row>
    <row r="61" spans="1:14" ht="12.75">
      <c r="A61" s="4" t="s">
        <v>63</v>
      </c>
      <c r="B61" s="1">
        <v>20</v>
      </c>
      <c r="C61" s="1" t="s">
        <v>64</v>
      </c>
      <c r="D61" s="1">
        <v>1986</v>
      </c>
      <c r="E61" s="1" t="s">
        <v>65</v>
      </c>
      <c r="F61" s="2">
        <v>0.007245370370370371</v>
      </c>
      <c r="G61" s="1">
        <v>1</v>
      </c>
      <c r="H61" s="2" t="s">
        <v>69</v>
      </c>
      <c r="I61" s="3" t="s">
        <v>63</v>
      </c>
      <c r="J61" s="2" t="s">
        <v>63</v>
      </c>
      <c r="K61" s="2" t="s">
        <v>63</v>
      </c>
      <c r="L61" s="3" t="s">
        <v>63</v>
      </c>
      <c r="M61" s="2" t="s">
        <v>63</v>
      </c>
      <c r="N61" s="6" t="s">
        <v>63</v>
      </c>
    </row>
    <row r="62" spans="1:14" ht="12.75">
      <c r="A62" s="4" t="s">
        <v>63</v>
      </c>
      <c r="B62" s="1">
        <v>14</v>
      </c>
      <c r="C62" s="1" t="s">
        <v>67</v>
      </c>
      <c r="D62" s="1">
        <v>1986</v>
      </c>
      <c r="E62" s="1" t="s">
        <v>68</v>
      </c>
      <c r="F62" s="2" t="s">
        <v>69</v>
      </c>
      <c r="G62" s="3"/>
      <c r="H62" s="2"/>
      <c r="I62" s="2"/>
      <c r="J62" s="1"/>
      <c r="K62" s="2"/>
      <c r="L62" s="2"/>
      <c r="M62" s="1"/>
      <c r="N62" s="5"/>
    </row>
    <row r="63" spans="1:14" ht="13.5" thickBot="1">
      <c r="A63" s="7" t="s">
        <v>63</v>
      </c>
      <c r="B63" s="8">
        <v>9</v>
      </c>
      <c r="C63" s="8" t="s">
        <v>66</v>
      </c>
      <c r="D63" s="8">
        <v>1989</v>
      </c>
      <c r="E63" s="8" t="s">
        <v>58</v>
      </c>
      <c r="F63" s="9" t="s">
        <v>69</v>
      </c>
      <c r="G63" s="9"/>
      <c r="H63" s="9"/>
      <c r="I63" s="9"/>
      <c r="J63" s="8"/>
      <c r="K63" s="9"/>
      <c r="L63" s="9"/>
      <c r="M63" s="8"/>
      <c r="N63" s="10"/>
    </row>
    <row r="64" spans="1:14" ht="12.75">
      <c r="A64" s="24"/>
      <c r="B64" s="24"/>
      <c r="C64" s="24"/>
      <c r="D64" s="24"/>
      <c r="E64" s="24"/>
      <c r="F64" s="25"/>
      <c r="G64" s="25"/>
      <c r="H64" s="25"/>
      <c r="I64" s="25"/>
      <c r="J64" s="24"/>
      <c r="K64" s="25"/>
      <c r="L64" s="25"/>
      <c r="M64" s="24"/>
      <c r="N64" s="24"/>
    </row>
    <row r="65" spans="1:14" ht="12.75">
      <c r="A65" s="24"/>
      <c r="B65" s="24"/>
      <c r="C65" s="24"/>
      <c r="D65" s="24"/>
      <c r="E65" s="24"/>
      <c r="F65" s="25"/>
      <c r="G65" s="25"/>
      <c r="H65" s="25"/>
      <c r="I65" s="25"/>
      <c r="J65" s="24"/>
      <c r="K65" s="25"/>
      <c r="L65" s="25"/>
      <c r="M65" s="24"/>
      <c r="N65" s="24"/>
    </row>
    <row r="66" ht="21" thickBot="1">
      <c r="A66" s="21" t="s">
        <v>23</v>
      </c>
    </row>
    <row r="67" spans="1:14" ht="13.5" thickBot="1">
      <c r="A67" s="26" t="s">
        <v>0</v>
      </c>
      <c r="B67" s="27" t="s">
        <v>17</v>
      </c>
      <c r="C67" s="27" t="s">
        <v>18</v>
      </c>
      <c r="D67" s="27" t="s">
        <v>14</v>
      </c>
      <c r="E67" s="27" t="s">
        <v>19</v>
      </c>
      <c r="F67" s="27" t="s">
        <v>15</v>
      </c>
      <c r="G67" s="27" t="s">
        <v>20</v>
      </c>
      <c r="H67" s="28" t="s">
        <v>2</v>
      </c>
      <c r="I67" s="28" t="s">
        <v>20</v>
      </c>
      <c r="J67" s="27" t="s">
        <v>3</v>
      </c>
      <c r="K67" s="27" t="s">
        <v>1</v>
      </c>
      <c r="L67" s="27" t="s">
        <v>20</v>
      </c>
      <c r="M67" s="27" t="s">
        <v>21</v>
      </c>
      <c r="N67" s="29" t="s">
        <v>16</v>
      </c>
    </row>
    <row r="68" spans="1:14" ht="12.75">
      <c r="A68" s="30">
        <v>1</v>
      </c>
      <c r="B68" s="31">
        <v>16</v>
      </c>
      <c r="C68" s="31" t="s">
        <v>35</v>
      </c>
      <c r="D68" s="31">
        <v>1978</v>
      </c>
      <c r="E68" s="31" t="s">
        <v>36</v>
      </c>
      <c r="F68" s="32">
        <v>0.00800925925925926</v>
      </c>
      <c r="G68" s="33">
        <v>1</v>
      </c>
      <c r="H68" s="32">
        <f>(J68-F68)</f>
        <v>0.0497800925925926</v>
      </c>
      <c r="I68" s="33">
        <v>1</v>
      </c>
      <c r="J68" s="34">
        <v>0.057789351851851856</v>
      </c>
      <c r="K68" s="32">
        <f>(M68-J68)</f>
        <v>0.01596064814814814</v>
      </c>
      <c r="L68" s="33">
        <v>1</v>
      </c>
      <c r="M68" s="34">
        <v>0.07375</v>
      </c>
      <c r="N68" s="35" t="s">
        <v>63</v>
      </c>
    </row>
    <row r="69" spans="1:14" ht="12.75">
      <c r="A69" s="30">
        <v>2</v>
      </c>
      <c r="B69" s="31">
        <v>7</v>
      </c>
      <c r="C69" s="31" t="s">
        <v>48</v>
      </c>
      <c r="D69" s="31">
        <v>1980</v>
      </c>
      <c r="E69" s="31" t="s">
        <v>6</v>
      </c>
      <c r="F69" s="32">
        <v>0.008564814814814815</v>
      </c>
      <c r="G69" s="31">
        <v>2</v>
      </c>
      <c r="H69" s="32">
        <f>J69-F69</f>
        <v>0.05583333333333333</v>
      </c>
      <c r="I69" s="33">
        <v>2</v>
      </c>
      <c r="J69" s="34">
        <v>0.06439814814814815</v>
      </c>
      <c r="K69" s="32">
        <f>M69-J69</f>
        <v>0.019120370370370357</v>
      </c>
      <c r="L69" s="33">
        <v>2</v>
      </c>
      <c r="M69" s="32">
        <v>0.0835185185185185</v>
      </c>
      <c r="N69" s="35">
        <f>M69-M68</f>
        <v>0.00976851851851851</v>
      </c>
    </row>
    <row r="70" spans="1:14" ht="13.5" thickBot="1">
      <c r="A70" s="36">
        <v>3</v>
      </c>
      <c r="B70" s="37">
        <v>10</v>
      </c>
      <c r="C70" s="37" t="s">
        <v>57</v>
      </c>
      <c r="D70" s="37">
        <v>1991</v>
      </c>
      <c r="E70" s="37" t="s">
        <v>58</v>
      </c>
      <c r="F70" s="38">
        <v>0.009884259259259258</v>
      </c>
      <c r="G70" s="39">
        <v>3</v>
      </c>
      <c r="H70" s="38">
        <f>J70-F70</f>
        <v>0.06571759259259259</v>
      </c>
      <c r="I70" s="39">
        <v>3</v>
      </c>
      <c r="J70" s="40">
        <v>0.07560185185185185</v>
      </c>
      <c r="K70" s="38">
        <f>M70-J70</f>
        <v>0.022523148148148153</v>
      </c>
      <c r="L70" s="39">
        <v>3</v>
      </c>
      <c r="M70" s="38">
        <v>0.098125</v>
      </c>
      <c r="N70" s="41">
        <f>M70-M68</f>
        <v>0.024375000000000008</v>
      </c>
    </row>
    <row r="71" ht="12.75">
      <c r="A71" t="s">
        <v>71</v>
      </c>
    </row>
    <row r="72" ht="12.75">
      <c r="A72" t="s">
        <v>72</v>
      </c>
    </row>
    <row r="73" ht="12.75">
      <c r="A73" t="s">
        <v>27</v>
      </c>
    </row>
    <row r="74" ht="12.75">
      <c r="A74" t="s">
        <v>25</v>
      </c>
    </row>
  </sheetData>
  <mergeCells count="2">
    <mergeCell ref="A1:K1"/>
    <mergeCell ref="C2:H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3"/>
  <legacyDrawing r:id="rId2"/>
  <oleObjects>
    <oleObject progId="Word.Picture.8" shapeId="395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Noell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zuzana.justichova</dc:creator>
  <cp:keywords/>
  <dc:description/>
  <cp:lastModifiedBy>Petr Lhota</cp:lastModifiedBy>
  <cp:lastPrinted>2007-08-21T10:46:50Z</cp:lastPrinted>
  <dcterms:created xsi:type="dcterms:W3CDTF">2007-02-16T10:50:51Z</dcterms:created>
  <dcterms:modified xsi:type="dcterms:W3CDTF">2008-08-18T18:50:27Z</dcterms:modified>
  <cp:category/>
  <cp:version/>
  <cp:contentType/>
  <cp:contentStatus/>
</cp:coreProperties>
</file>