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7795" windowHeight="13110" activeTab="1"/>
  </bookViews>
  <sheets>
    <sheet name="14. Hradubický běh" sheetId="2" r:id="rId1"/>
    <sheet name="14. Hradubický běh - filtry" sheetId="1" r:id="rId2"/>
  </sheets>
  <definedNames>
    <definedName name="_xlnm._FilterDatabase" localSheetId="1" hidden="1">'14. Hradubický běh - filtry'!$A$7:$I$149</definedName>
  </definedNames>
  <calcPr calcId="125725"/>
</workbook>
</file>

<file path=xl/calcChain.xml><?xml version="1.0" encoding="utf-8"?>
<calcChain xmlns="http://schemas.openxmlformats.org/spreadsheetml/2006/main">
  <c r="Q143" i="2"/>
  <c r="Q144"/>
  <c r="Q145"/>
  <c r="Q146"/>
  <c r="Q147"/>
  <c r="Q148"/>
  <c r="Q149"/>
  <c r="Q150"/>
  <c r="Q151"/>
  <c r="Q152"/>
  <c r="Q153"/>
  <c r="Q154"/>
  <c r="Q155"/>
  <c r="Q156"/>
  <c r="Q157"/>
  <c r="Q158"/>
  <c r="Q142"/>
  <c r="Q126"/>
  <c r="Q127"/>
  <c r="Q128"/>
  <c r="Q129"/>
  <c r="Q130"/>
  <c r="Q131"/>
  <c r="Q132"/>
  <c r="Q133"/>
  <c r="Q134"/>
  <c r="Q135"/>
  <c r="Q125"/>
  <c r="Q115"/>
  <c r="Q116"/>
  <c r="Q117"/>
  <c r="Q118"/>
  <c r="Q114"/>
  <c r="Q99"/>
  <c r="Q100"/>
  <c r="Q101"/>
  <c r="Q102"/>
  <c r="Q103"/>
  <c r="Q104"/>
  <c r="Q105"/>
  <c r="Q106"/>
  <c r="Q107"/>
  <c r="Q98"/>
  <c r="Q66"/>
  <c r="Q55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49"/>
  <c r="Q50"/>
  <c r="Q51"/>
  <c r="Q52"/>
  <c r="Q53"/>
  <c r="Q54"/>
  <c r="Q56"/>
  <c r="Q57"/>
  <c r="Q58"/>
  <c r="Q59"/>
  <c r="Q48"/>
  <c r="Q34"/>
  <c r="Q32"/>
  <c r="Q33"/>
  <c r="Q35"/>
  <c r="Q36"/>
  <c r="Q37"/>
  <c r="Q38"/>
  <c r="Q39"/>
  <c r="Q31"/>
  <c r="Q13"/>
  <c r="Q14"/>
  <c r="Q15"/>
  <c r="Q16"/>
  <c r="Q17"/>
  <c r="Q18"/>
  <c r="Q19"/>
  <c r="Q20"/>
  <c r="Q21"/>
  <c r="Q22"/>
  <c r="Q23"/>
  <c r="Q24"/>
  <c r="Q12"/>
  <c r="H153"/>
  <c r="H125"/>
  <c r="H114"/>
  <c r="H48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2"/>
  <c r="I10" i="1"/>
  <c r="I11"/>
  <c r="I12"/>
  <c r="I13"/>
  <c r="I14"/>
  <c r="I15"/>
  <c r="I16"/>
  <c r="I17"/>
  <c r="I18"/>
  <c r="I19"/>
  <c r="I20"/>
  <c r="I21"/>
  <c r="I22"/>
  <c r="I23"/>
  <c r="I24"/>
  <c r="I25"/>
  <c r="I26"/>
  <c r="I29"/>
  <c r="I27"/>
  <c r="I30"/>
  <c r="I28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8"/>
  <c r="I97"/>
  <c r="I99"/>
  <c r="I100"/>
  <c r="I101"/>
  <c r="I102"/>
  <c r="I103"/>
  <c r="I104"/>
  <c r="I105"/>
  <c r="I106"/>
  <c r="I107"/>
  <c r="I108"/>
  <c r="I109"/>
  <c r="I110"/>
  <c r="I111"/>
  <c r="I112"/>
  <c r="I113"/>
  <c r="I114"/>
  <c r="I9"/>
  <c r="H126" i="2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99"/>
  <c r="H100"/>
  <c r="H101"/>
  <c r="H102"/>
  <c r="H103"/>
  <c r="H104"/>
  <c r="H105"/>
  <c r="H106"/>
  <c r="H107"/>
  <c r="H108"/>
  <c r="H109"/>
  <c r="H110"/>
  <c r="H111"/>
  <c r="H112"/>
  <c r="H113"/>
  <c r="H9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</calcChain>
</file>

<file path=xl/sharedStrings.xml><?xml version="1.0" encoding="utf-8"?>
<sst xmlns="http://schemas.openxmlformats.org/spreadsheetml/2006/main" count="1826" uniqueCount="343">
  <si>
    <t>Jméno</t>
  </si>
  <si>
    <t>Příjmení</t>
  </si>
  <si>
    <t>Pohlaví</t>
  </si>
  <si>
    <t>Anna</t>
  </si>
  <si>
    <t>Krátká</t>
  </si>
  <si>
    <t>Pardubice</t>
  </si>
  <si>
    <t>BezvaBěh.cz</t>
  </si>
  <si>
    <t>Žena</t>
  </si>
  <si>
    <t>Ondřej</t>
  </si>
  <si>
    <t>Sedláček</t>
  </si>
  <si>
    <t>Sezemice</t>
  </si>
  <si>
    <t>Muž</t>
  </si>
  <si>
    <t>Petra</t>
  </si>
  <si>
    <t>Vohralíková</t>
  </si>
  <si>
    <t>Hradec Králové</t>
  </si>
  <si>
    <t>Opatovice nad labem</t>
  </si>
  <si>
    <t>Michal</t>
  </si>
  <si>
    <t>Hatlapatka</t>
  </si>
  <si>
    <t>Henzlová</t>
  </si>
  <si>
    <t>Hořice v Podkrkonoší</t>
  </si>
  <si>
    <t>Aleš</t>
  </si>
  <si>
    <t>Pražák</t>
  </si>
  <si>
    <t>Alexandra</t>
  </si>
  <si>
    <t>Bojková</t>
  </si>
  <si>
    <t>Macková</t>
  </si>
  <si>
    <t>Lukáš</t>
  </si>
  <si>
    <t>Gogolák</t>
  </si>
  <si>
    <t>Leos</t>
  </si>
  <si>
    <t>Kocman</t>
  </si>
  <si>
    <t>Hradec Kralove</t>
  </si>
  <si>
    <t>Radek</t>
  </si>
  <si>
    <t>Zavadil</t>
  </si>
  <si>
    <t>Staré Hradiste</t>
  </si>
  <si>
    <t>Adam</t>
  </si>
  <si>
    <t>Staré Hradiště</t>
  </si>
  <si>
    <t>Tomáš</t>
  </si>
  <si>
    <t>Pařízek</t>
  </si>
  <si>
    <t>DAMI</t>
  </si>
  <si>
    <t>Martinec</t>
  </si>
  <si>
    <t>Elena</t>
  </si>
  <si>
    <t>Škopová</t>
  </si>
  <si>
    <t>Vladimir</t>
  </si>
  <si>
    <t>Vitak</t>
  </si>
  <si>
    <t>Lodin</t>
  </si>
  <si>
    <t>Jarda</t>
  </si>
  <si>
    <t>Šimek</t>
  </si>
  <si>
    <t>Hana</t>
  </si>
  <si>
    <t>Horáčková</t>
  </si>
  <si>
    <t>Petr</t>
  </si>
  <si>
    <t>Binar</t>
  </si>
  <si>
    <t>Monika</t>
  </si>
  <si>
    <t>Binarová</t>
  </si>
  <si>
    <t>Jiri</t>
  </si>
  <si>
    <t>Vit</t>
  </si>
  <si>
    <t>Tonda Sport Prušánky</t>
  </si>
  <si>
    <t>Erika</t>
  </si>
  <si>
    <t>Kičinová</t>
  </si>
  <si>
    <t>KPA Pardubice</t>
  </si>
  <si>
    <t>Jirman</t>
  </si>
  <si>
    <t>Jitka</t>
  </si>
  <si>
    <t>Jirmanová</t>
  </si>
  <si>
    <t>Lenka</t>
  </si>
  <si>
    <t>Petruželková</t>
  </si>
  <si>
    <t>Hradec králové</t>
  </si>
  <si>
    <t>Kubias</t>
  </si>
  <si>
    <t>Špinka</t>
  </si>
  <si>
    <t>Martin</t>
  </si>
  <si>
    <t>Marek</t>
  </si>
  <si>
    <t>Running Team Nepolisy</t>
  </si>
  <si>
    <t>Jana</t>
  </si>
  <si>
    <t>Horáková</t>
  </si>
  <si>
    <t>Café Bajer Pardubice</t>
  </si>
  <si>
    <t>Nina</t>
  </si>
  <si>
    <t>Janáčková</t>
  </si>
  <si>
    <t>Písecký</t>
  </si>
  <si>
    <t>Hořice</t>
  </si>
  <si>
    <t>Josef</t>
  </si>
  <si>
    <t>Trník</t>
  </si>
  <si>
    <t>Formánková</t>
  </si>
  <si>
    <t>Holice</t>
  </si>
  <si>
    <t>Jaroslav</t>
  </si>
  <si>
    <t>Pacovský</t>
  </si>
  <si>
    <t>David</t>
  </si>
  <si>
    <t>Veronika</t>
  </si>
  <si>
    <t>Justová</t>
  </si>
  <si>
    <t>Kaveronilika</t>
  </si>
  <si>
    <t>Karolína</t>
  </si>
  <si>
    <t>Trousílková</t>
  </si>
  <si>
    <t>Ivana</t>
  </si>
  <si>
    <t>Novotná</t>
  </si>
  <si>
    <t>Dušan</t>
  </si>
  <si>
    <t>Jirásko</t>
  </si>
  <si>
    <t>Srch</t>
  </si>
  <si>
    <t>Denisa</t>
  </si>
  <si>
    <t>Bačová</t>
  </si>
  <si>
    <t>Jaroměř</t>
  </si>
  <si>
    <t>Navrátilová</t>
  </si>
  <si>
    <t>Alina</t>
  </si>
  <si>
    <t>Dominová</t>
  </si>
  <si>
    <t>Hradec Krålové</t>
  </si>
  <si>
    <t>Zuzana</t>
  </si>
  <si>
    <t>Čermakova</t>
  </si>
  <si>
    <t>Romana</t>
  </si>
  <si>
    <t>Cidlinská</t>
  </si>
  <si>
    <t>Outratová</t>
  </si>
  <si>
    <t>Holoubková</t>
  </si>
  <si>
    <t>Lada / Týniště nad Orlicí</t>
  </si>
  <si>
    <t>Daniel</t>
  </si>
  <si>
    <t>Zeman</t>
  </si>
  <si>
    <t>zdraveusmevy.cz</t>
  </si>
  <si>
    <t>Roman</t>
  </si>
  <si>
    <t>Borovec</t>
  </si>
  <si>
    <t>pardubice</t>
  </si>
  <si>
    <t>Mocek</t>
  </si>
  <si>
    <t>Ludek</t>
  </si>
  <si>
    <t>Burian</t>
  </si>
  <si>
    <t>Stare Hradiste</t>
  </si>
  <si>
    <t>Jiří</t>
  </si>
  <si>
    <t>Švec</t>
  </si>
  <si>
    <t>Běhej Poděbrady</t>
  </si>
  <si>
    <t>Václav</t>
  </si>
  <si>
    <t>Kňourek</t>
  </si>
  <si>
    <t>Matěj</t>
  </si>
  <si>
    <t>Šťovíček</t>
  </si>
  <si>
    <t>Hvězda Pardubice</t>
  </si>
  <si>
    <t>Rybová</t>
  </si>
  <si>
    <t>Rossi</t>
  </si>
  <si>
    <t>Miroslav</t>
  </si>
  <si>
    <t>Svědiroh</t>
  </si>
  <si>
    <t>Cihelna Pardubice</t>
  </si>
  <si>
    <t>Alena</t>
  </si>
  <si>
    <t>Golčiterová</t>
  </si>
  <si>
    <t>Losman</t>
  </si>
  <si>
    <t>Nordic Walking Hradec Králové</t>
  </si>
  <si>
    <t>Zámečník</t>
  </si>
  <si>
    <t>Výživové poradenství ZZ</t>
  </si>
  <si>
    <t>Kateřina</t>
  </si>
  <si>
    <t>MRX Pardubice</t>
  </si>
  <si>
    <t>Štěpán</t>
  </si>
  <si>
    <t>Jaroš</t>
  </si>
  <si>
    <t>Nemecek</t>
  </si>
  <si>
    <t>Römerová</t>
  </si>
  <si>
    <t>GLADIATORRACE</t>
  </si>
  <si>
    <t>Šulc</t>
  </si>
  <si>
    <t>Barbora</t>
  </si>
  <si>
    <t>Horvátová</t>
  </si>
  <si>
    <t>Borufka</t>
  </si>
  <si>
    <t>Vladimír</t>
  </si>
  <si>
    <t>Hameršmíd</t>
  </si>
  <si>
    <t>Dana</t>
  </si>
  <si>
    <t>Kňapová</t>
  </si>
  <si>
    <t>Milovice</t>
  </si>
  <si>
    <t>Zachová</t>
  </si>
  <si>
    <t>A proč ne? /Pardubice</t>
  </si>
  <si>
    <t>Bláhová</t>
  </si>
  <si>
    <t>Doucha</t>
  </si>
  <si>
    <t>Demele</t>
  </si>
  <si>
    <t>Ráliš</t>
  </si>
  <si>
    <t>Patrik</t>
  </si>
  <si>
    <t>Mates</t>
  </si>
  <si>
    <t>Matesáci</t>
  </si>
  <si>
    <t>Vejmanová</t>
  </si>
  <si>
    <t>Naďa</t>
  </si>
  <si>
    <t>Burdychová</t>
  </si>
  <si>
    <t>Sokol Burdych</t>
  </si>
  <si>
    <t>Eliška</t>
  </si>
  <si>
    <t>Bartoníčková</t>
  </si>
  <si>
    <t>Drahomír</t>
  </si>
  <si>
    <t>Randa</t>
  </si>
  <si>
    <t>Stěžery</t>
  </si>
  <si>
    <t>Klimplova</t>
  </si>
  <si>
    <t>Palčáci</t>
  </si>
  <si>
    <t>Iva</t>
  </si>
  <si>
    <t>Pachtová</t>
  </si>
  <si>
    <t>Ostrava</t>
  </si>
  <si>
    <t>Filip</t>
  </si>
  <si>
    <t>Jakub</t>
  </si>
  <si>
    <t>Navrátil</t>
  </si>
  <si>
    <t>Kuban</t>
  </si>
  <si>
    <t>Slanař</t>
  </si>
  <si>
    <t>Slatiňany</t>
  </si>
  <si>
    <t>Farář</t>
  </si>
  <si>
    <t>OK LPU</t>
  </si>
  <si>
    <t>Brykner</t>
  </si>
  <si>
    <t>AI#29</t>
  </si>
  <si>
    <t>Jan</t>
  </si>
  <si>
    <t>Louženský</t>
  </si>
  <si>
    <t>SC Moravany</t>
  </si>
  <si>
    <t>Jírovec</t>
  </si>
  <si>
    <t>SK Pomalu</t>
  </si>
  <si>
    <t>Hulinova</t>
  </si>
  <si>
    <t>Robert</t>
  </si>
  <si>
    <t>Štětka</t>
  </si>
  <si>
    <t>Střezetice</t>
  </si>
  <si>
    <t>Olívka</t>
  </si>
  <si>
    <t>CHDP</t>
  </si>
  <si>
    <t>Andrea</t>
  </si>
  <si>
    <t>Vargová</t>
  </si>
  <si>
    <t>Lněnička</t>
  </si>
  <si>
    <t>Rozběháme Hradec Králové</t>
  </si>
  <si>
    <t>Kalkus</t>
  </si>
  <si>
    <t>Run4Fun</t>
  </si>
  <si>
    <t>Klepl</t>
  </si>
  <si>
    <t>www.ticketportal.cz</t>
  </si>
  <si>
    <t>Vacková</t>
  </si>
  <si>
    <t>Gabriela</t>
  </si>
  <si>
    <t>Mlynka</t>
  </si>
  <si>
    <t>Zora</t>
  </si>
  <si>
    <t>Doležalová</t>
  </si>
  <si>
    <t>Kovo Kameník</t>
  </si>
  <si>
    <t>Kotková</t>
  </si>
  <si>
    <t>MATUM Alpine</t>
  </si>
  <si>
    <t>Kunčar</t>
  </si>
  <si>
    <t>M8K</t>
  </si>
  <si>
    <t>Urbanec</t>
  </si>
  <si>
    <t>Čeperka</t>
  </si>
  <si>
    <t>Mojmír</t>
  </si>
  <si>
    <t>Svoboda</t>
  </si>
  <si>
    <t>Marešová</t>
  </si>
  <si>
    <t>Věra</t>
  </si>
  <si>
    <t>Píšová</t>
  </si>
  <si>
    <t>kočky+</t>
  </si>
  <si>
    <t>Kokeš</t>
  </si>
  <si>
    <t>Kodym</t>
  </si>
  <si>
    <t>Kukleny u Hradce Kralove</t>
  </si>
  <si>
    <t>Blatník</t>
  </si>
  <si>
    <t>hradec</t>
  </si>
  <si>
    <t>Kahl</t>
  </si>
  <si>
    <t>draci v hradci</t>
  </si>
  <si>
    <t>Macek</t>
  </si>
  <si>
    <t>Hradec kralove</t>
  </si>
  <si>
    <t>Pavelcová</t>
  </si>
  <si>
    <t>Žamberk</t>
  </si>
  <si>
    <t>Eva</t>
  </si>
  <si>
    <t>Beránková</t>
  </si>
  <si>
    <t>kočky +</t>
  </si>
  <si>
    <t>Žídek</t>
  </si>
  <si>
    <t>SYNTHESIA</t>
  </si>
  <si>
    <t>Jukl</t>
  </si>
  <si>
    <t>Matesová</t>
  </si>
  <si>
    <t>Novotný</t>
  </si>
  <si>
    <t>UNO Srch</t>
  </si>
  <si>
    <t>Matys</t>
  </si>
  <si>
    <t>CHDP Sport Division</t>
  </si>
  <si>
    <t>Markéta</t>
  </si>
  <si>
    <t>Špalková</t>
  </si>
  <si>
    <t>Slovák</t>
  </si>
  <si>
    <t>Ladislav</t>
  </si>
  <si>
    <t>Mareš</t>
  </si>
  <si>
    <t>Krátký</t>
  </si>
  <si>
    <t>BezvaBěh</t>
  </si>
  <si>
    <t>Kořínek</t>
  </si>
  <si>
    <t>MMK</t>
  </si>
  <si>
    <t>Miloslav</t>
  </si>
  <si>
    <t>Bajer</t>
  </si>
  <si>
    <t>Lubomír</t>
  </si>
  <si>
    <t>Kaplan</t>
  </si>
  <si>
    <t>V6 Bike Freaks Holice</t>
  </si>
  <si>
    <t>Stanislava</t>
  </si>
  <si>
    <t>Čejková</t>
  </si>
  <si>
    <t>Richter</t>
  </si>
  <si>
    <t>T-Mapy</t>
  </si>
  <si>
    <t>Čapek</t>
  </si>
  <si>
    <t>Pavel</t>
  </si>
  <si>
    <t>Dostal</t>
  </si>
  <si>
    <t>Havlín</t>
  </si>
  <si>
    <t>Kačer</t>
  </si>
  <si>
    <t>Sokol Vlastibořice</t>
  </si>
  <si>
    <t>Hochman</t>
  </si>
  <si>
    <t>ph7.cz</t>
  </si>
  <si>
    <t>Hostinský</t>
  </si>
  <si>
    <t>HPB Pardubice</t>
  </si>
  <si>
    <t>Ivan</t>
  </si>
  <si>
    <t>SDH Vysoká u Holic</t>
  </si>
  <si>
    <t>Kamil</t>
  </si>
  <si>
    <t>Blažek</t>
  </si>
  <si>
    <t>Mrázek</t>
  </si>
  <si>
    <t>Chlumec nad Cidlinou</t>
  </si>
  <si>
    <t>Hochmanová</t>
  </si>
  <si>
    <t>Viva Trip</t>
  </si>
  <si>
    <t>Startovní číslo</t>
  </si>
  <si>
    <t>Věk</t>
  </si>
  <si>
    <t>Odstup</t>
  </si>
  <si>
    <t>Foto, video, info o dalším ročníku:</t>
  </si>
  <si>
    <t>www.ph7.cz</t>
  </si>
  <si>
    <t>www.hradubice.cz</t>
  </si>
  <si>
    <r>
      <t>14. Hradubický</t>
    </r>
    <r>
      <rPr>
        <b/>
        <sz val="10"/>
        <color indexed="53"/>
        <rFont val="Arial"/>
        <family val="2"/>
        <charset val="238"/>
      </rPr>
      <t> </t>
    </r>
    <r>
      <rPr>
        <b/>
        <sz val="20"/>
        <color indexed="53"/>
        <rFont val="Arial"/>
        <family val="2"/>
        <charset val="238"/>
      </rPr>
      <t>běh</t>
    </r>
  </si>
  <si>
    <t>16. – 17. května 2020 (0:00 – 24:00)</t>
  </si>
  <si>
    <t>Tým/město</t>
  </si>
  <si>
    <t>Start</t>
  </si>
  <si>
    <t>Čas</t>
  </si>
  <si>
    <t>Kategorie - Ženy (Pardubice)</t>
  </si>
  <si>
    <t>Pořadí</t>
  </si>
  <si>
    <t>DNS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</si>
  <si>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</si>
  <si>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</si>
  <si>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</si>
  <si>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</si>
  <si>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</si>
  <si>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</si>
  <si>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</si>
  <si>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</si>
  <si>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</si>
  <si>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</si>
  <si>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</si>
  <si>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</si>
  <si>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</si>
  <si>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</si>
  <si>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</si>
  <si>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</si>
  <si>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</si>
  <si>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</si>
  <si>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</si>
  <si>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</si>
  <si>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</si>
  <si>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</si>
  <si>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</si>
  <si>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</si>
  <si>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Kategorie - Muži (Pardubice)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</si>
  <si>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</si>
  <si>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</si>
  <si>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</si>
  <si>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</si>
  <si>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</si>
  <si>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</si>
  <si>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</si>
  <si>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</si>
  <si>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</si>
  <si>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</si>
  <si>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Kategorie - Ženy (Hradec Králové)</t>
  </si>
  <si>
    <t>Kategorie - Muži (Hradec Králové)</t>
  </si>
  <si>
    <r>
      <rPr>
        <b/>
        <sz val="10"/>
        <color indexed="8"/>
        <rFont val="Arial"/>
        <family val="2"/>
        <charset val="238"/>
      </rPr>
      <t>Pozn.:</t>
    </r>
    <r>
      <rPr>
        <sz val="10"/>
        <color indexed="8"/>
        <rFont val="Arial"/>
        <family val="2"/>
        <charset val="238"/>
      </rPr>
      <t xml:space="preserve"> Letošní běh si kvůli koronavirové pandemii měřil každý závodník v duchu fair play sám.</t>
    </r>
  </si>
  <si>
    <t>Výsledky z obou měst nelze zcela přesně porovnat pro rozmanitost terénu.</t>
  </si>
  <si>
    <t>35.</t>
  </si>
  <si>
    <t>Kategorie - Ženy do 40 (Pardubice)</t>
  </si>
  <si>
    <t>Medaile a diplomy získávají 3 nejrychlejší muži a ženy z každého města.</t>
  </si>
  <si>
    <t>Kategorie - Muži do 40 (Pardubice)</t>
  </si>
  <si>
    <t>Kategorie - Ženy do 40 (Hradec Králové)</t>
  </si>
  <si>
    <t>Kategorie - Muži do 40 (Hradec Králové)</t>
  </si>
  <si>
    <t>Kategorie - Ženy nad 40 (Pardubice)</t>
  </si>
  <si>
    <t>Kategorie - Muži nad 40 (Pardubice)</t>
  </si>
  <si>
    <t>Kategorie - Ženy nad 40 (Hradec Králové)</t>
  </si>
  <si>
    <t>Kategorie - Muži nad 40 (Hradec Králové)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</si>
</sst>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indexed="53"/>
      <name val="Arial"/>
      <family val="2"/>
      <charset val="238"/>
    </font>
    <font>
      <b/>
      <sz val="10"/>
      <color indexed="53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6" fillId="0" borderId="0" xfId="0" applyFont="1"/>
    <xf numFmtId="0" fontId="18" fillId="0" borderId="0" xfId="0" applyFont="1"/>
    <xf numFmtId="0" fontId="21" fillId="0" borderId="0" xfId="42" applyFont="1" applyAlignment="1" applyProtection="1">
      <alignment vertical="top"/>
    </xf>
    <xf numFmtId="0" fontId="22" fillId="0" borderId="0" xfId="0" applyFont="1" applyAlignment="1">
      <alignment horizontal="center"/>
    </xf>
    <xf numFmtId="0" fontId="20" fillId="0" borderId="0" xfId="42" applyAlignment="1" applyProtection="1">
      <alignment vertical="top"/>
    </xf>
    <xf numFmtId="0" fontId="16" fillId="33" borderId="10" xfId="0" applyFont="1" applyFill="1" applyBorder="1"/>
    <xf numFmtId="14" fontId="16" fillId="33" borderId="10" xfId="0" applyNumberFormat="1" applyFont="1" applyFill="1" applyBorder="1"/>
    <xf numFmtId="0" fontId="0" fillId="0" borderId="10" xfId="0" applyFont="1" applyBorder="1"/>
    <xf numFmtId="0" fontId="0" fillId="0" borderId="10" xfId="0" applyBorder="1"/>
    <xf numFmtId="0" fontId="0" fillId="0" borderId="10" xfId="0" applyNumberFormat="1" applyBorder="1"/>
    <xf numFmtId="21" fontId="0" fillId="0" borderId="10" xfId="0" applyNumberFormat="1" applyBorder="1"/>
    <xf numFmtId="46" fontId="0" fillId="0" borderId="10" xfId="0" applyNumberFormat="1" applyBorder="1"/>
    <xf numFmtId="0" fontId="23" fillId="0" borderId="0" xfId="0" applyFont="1" applyAlignment="1">
      <alignment vertical="top"/>
    </xf>
    <xf numFmtId="0" fontId="0" fillId="0" borderId="10" xfId="0" applyBorder="1" applyAlignment="1">
      <alignment horizontal="right"/>
    </xf>
    <xf numFmtId="0" fontId="16" fillId="0" borderId="10" xfId="0" applyFont="1" applyBorder="1"/>
    <xf numFmtId="0" fontId="16" fillId="0" borderId="10" xfId="0" applyNumberFormat="1" applyFont="1" applyBorder="1"/>
    <xf numFmtId="21" fontId="16" fillId="0" borderId="10" xfId="0" applyNumberFormat="1" applyFont="1" applyBorder="1"/>
    <xf numFmtId="46" fontId="16" fillId="0" borderId="10" xfId="0" applyNumberFormat="1" applyFont="1" applyBorder="1"/>
    <xf numFmtId="0" fontId="25" fillId="0" borderId="0" xfId="0" applyFont="1"/>
    <xf numFmtId="21" fontId="0" fillId="0" borderId="10" xfId="0" applyNumberFormat="1" applyFont="1" applyBorder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85724</xdr:rowOff>
    </xdr:from>
    <xdr:to>
      <xdr:col>7</xdr:col>
      <xdr:colOff>6251</xdr:colOff>
      <xdr:row>1</xdr:row>
      <xdr:rowOff>180974</xdr:rowOff>
    </xdr:to>
    <xdr:pic>
      <xdr:nvPicPr>
        <xdr:cNvPr id="2" name="Obrázek 2" descr="logo ph7 barva - velké bez pozadí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85724"/>
          <a:ext cx="54917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5</xdr:col>
      <xdr:colOff>815876</xdr:colOff>
      <xdr:row>1</xdr:row>
      <xdr:rowOff>95250</xdr:rowOff>
    </xdr:to>
    <xdr:pic>
      <xdr:nvPicPr>
        <xdr:cNvPr id="3" name="Obrázek 2" descr="logo ph7 barva - velké bez pozadí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0"/>
          <a:ext cx="54917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radubice.cz/" TargetMode="External"/><Relationship Id="rId1" Type="http://schemas.openxmlformats.org/officeDocument/2006/relationships/hyperlink" Target="http://www.ph7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radubice.cz/" TargetMode="External"/><Relationship Id="rId1" Type="http://schemas.openxmlformats.org/officeDocument/2006/relationships/hyperlink" Target="http://www.ph7.cz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71"/>
  <sheetViews>
    <sheetView workbookViewId="0">
      <selection activeCell="A10" sqref="A10"/>
    </sheetView>
  </sheetViews>
  <sheetFormatPr defaultRowHeight="15"/>
  <cols>
    <col min="1" max="1" width="7.28515625" customWidth="1"/>
    <col min="2" max="2" width="10.7109375" customWidth="1"/>
    <col min="3" max="3" width="14.140625" customWidth="1"/>
    <col min="4" max="4" width="20.28515625" customWidth="1"/>
    <col min="5" max="5" width="5.140625" customWidth="1"/>
    <col min="6" max="6" width="13.42578125" customWidth="1"/>
  </cols>
  <sheetData>
    <row r="1" spans="1:17" ht="26.25">
      <c r="A1" s="2" t="s">
        <v>286</v>
      </c>
    </row>
    <row r="2" spans="1:17">
      <c r="A2" s="3" t="s">
        <v>287</v>
      </c>
    </row>
    <row r="4" spans="1:17">
      <c r="C4" s="1" t="s">
        <v>283</v>
      </c>
      <c r="E4" s="5"/>
      <c r="G4" s="5" t="s">
        <v>284</v>
      </c>
    </row>
    <row r="5" spans="1:17">
      <c r="C5" s="1"/>
      <c r="E5" s="5"/>
      <c r="G5" s="5" t="s">
        <v>285</v>
      </c>
    </row>
    <row r="6" spans="1:17">
      <c r="A6" t="s">
        <v>335</v>
      </c>
      <c r="E6" s="5"/>
    </row>
    <row r="8" spans="1:17">
      <c r="A8" s="13" t="s">
        <v>291</v>
      </c>
      <c r="J8" s="13" t="s">
        <v>334</v>
      </c>
    </row>
    <row r="10" spans="1:17">
      <c r="A10" s="6" t="s">
        <v>292</v>
      </c>
      <c r="B10" s="6" t="s">
        <v>0</v>
      </c>
      <c r="C10" s="6" t="s">
        <v>1</v>
      </c>
      <c r="D10" s="6" t="s">
        <v>288</v>
      </c>
      <c r="E10" s="7" t="s">
        <v>281</v>
      </c>
      <c r="F10" s="6" t="s">
        <v>280</v>
      </c>
      <c r="G10" s="6" t="s">
        <v>290</v>
      </c>
      <c r="H10" s="6" t="s">
        <v>282</v>
      </c>
      <c r="J10" s="6" t="s">
        <v>292</v>
      </c>
      <c r="K10" s="6" t="s">
        <v>0</v>
      </c>
      <c r="L10" s="6" t="s">
        <v>1</v>
      </c>
      <c r="M10" s="6" t="s">
        <v>288</v>
      </c>
      <c r="N10" s="7" t="s">
        <v>281</v>
      </c>
      <c r="O10" s="6" t="s">
        <v>280</v>
      </c>
      <c r="P10" s="6" t="s">
        <v>290</v>
      </c>
      <c r="Q10" s="6"/>
    </row>
    <row r="11" spans="1:17">
      <c r="A11" s="15" t="s">
        <v>294</v>
      </c>
      <c r="B11" s="15" t="s">
        <v>136</v>
      </c>
      <c r="C11" s="15" t="s">
        <v>190</v>
      </c>
      <c r="D11" s="15" t="s">
        <v>5</v>
      </c>
      <c r="E11" s="16">
        <v>39</v>
      </c>
      <c r="F11" s="15">
        <v>1980</v>
      </c>
      <c r="G11" s="17">
        <v>3.1377314814814809E-2</v>
      </c>
      <c r="H11" s="17"/>
      <c r="J11" s="15" t="s">
        <v>294</v>
      </c>
      <c r="K11" s="15" t="s">
        <v>136</v>
      </c>
      <c r="L11" s="15" t="s">
        <v>190</v>
      </c>
      <c r="M11" s="15" t="s">
        <v>5</v>
      </c>
      <c r="N11" s="16">
        <v>39</v>
      </c>
      <c r="O11" s="15">
        <v>1980</v>
      </c>
      <c r="P11" s="17">
        <v>3.1377314814814809E-2</v>
      </c>
      <c r="Q11" s="17"/>
    </row>
    <row r="12" spans="1:17">
      <c r="A12" s="15" t="s">
        <v>295</v>
      </c>
      <c r="B12" s="15" t="s">
        <v>69</v>
      </c>
      <c r="C12" s="15" t="s">
        <v>70</v>
      </c>
      <c r="D12" s="15" t="s">
        <v>71</v>
      </c>
      <c r="E12" s="16">
        <v>48</v>
      </c>
      <c r="F12" s="15">
        <v>1113</v>
      </c>
      <c r="G12" s="17">
        <v>3.2361111111111111E-2</v>
      </c>
      <c r="H12" s="17">
        <f>G12-$G$11</f>
        <v>9.8379629629630205E-4</v>
      </c>
      <c r="J12" s="15" t="s">
        <v>295</v>
      </c>
      <c r="K12" s="15" t="s">
        <v>72</v>
      </c>
      <c r="L12" s="15" t="s">
        <v>73</v>
      </c>
      <c r="M12" s="15" t="s">
        <v>71</v>
      </c>
      <c r="N12" s="16">
        <v>32</v>
      </c>
      <c r="O12" s="15">
        <v>1160</v>
      </c>
      <c r="P12" s="17">
        <v>3.2361111111111111E-2</v>
      </c>
      <c r="Q12" s="17">
        <f>P12-$P$11</f>
        <v>9.8379629629630205E-4</v>
      </c>
    </row>
    <row r="13" spans="1:17">
      <c r="A13" s="15" t="s">
        <v>295</v>
      </c>
      <c r="B13" s="15" t="s">
        <v>72</v>
      </c>
      <c r="C13" s="15" t="s">
        <v>73</v>
      </c>
      <c r="D13" s="15" t="s">
        <v>71</v>
      </c>
      <c r="E13" s="16">
        <v>32</v>
      </c>
      <c r="F13" s="15">
        <v>1160</v>
      </c>
      <c r="G13" s="17">
        <v>3.2361111111111111E-2</v>
      </c>
      <c r="H13" s="17">
        <f t="shared" ref="H13:H34" si="0">G13-$G$11</f>
        <v>9.8379629629630205E-4</v>
      </c>
      <c r="J13" s="15" t="s">
        <v>295</v>
      </c>
      <c r="K13" s="15" t="s">
        <v>55</v>
      </c>
      <c r="L13" s="15" t="s">
        <v>56</v>
      </c>
      <c r="M13" s="15" t="s">
        <v>57</v>
      </c>
      <c r="N13" s="16">
        <v>28</v>
      </c>
      <c r="O13" s="15">
        <v>999</v>
      </c>
      <c r="P13" s="17">
        <v>3.2361111111111111E-2</v>
      </c>
      <c r="Q13" s="17">
        <f t="shared" ref="Q13:Q24" si="1">P13-$P$11</f>
        <v>9.8379629629630205E-4</v>
      </c>
    </row>
    <row r="14" spans="1:17">
      <c r="A14" s="15" t="s">
        <v>295</v>
      </c>
      <c r="B14" s="15" t="s">
        <v>55</v>
      </c>
      <c r="C14" s="15" t="s">
        <v>56</v>
      </c>
      <c r="D14" s="15" t="s">
        <v>57</v>
      </c>
      <c r="E14" s="16">
        <v>28</v>
      </c>
      <c r="F14" s="15">
        <v>999</v>
      </c>
      <c r="G14" s="17">
        <v>3.2361111111111111E-2</v>
      </c>
      <c r="H14" s="17">
        <f t="shared" si="0"/>
        <v>9.8379629629630205E-4</v>
      </c>
      <c r="J14" s="9" t="s">
        <v>297</v>
      </c>
      <c r="K14" s="9" t="s">
        <v>207</v>
      </c>
      <c r="L14" s="9" t="s">
        <v>208</v>
      </c>
      <c r="M14" s="9" t="s">
        <v>209</v>
      </c>
      <c r="N14" s="10">
        <v>31</v>
      </c>
      <c r="O14" s="9">
        <v>1208</v>
      </c>
      <c r="P14" s="12">
        <v>3.2997685185185185E-2</v>
      </c>
      <c r="Q14" s="20">
        <f t="shared" si="1"/>
        <v>1.6203703703703762E-3</v>
      </c>
    </row>
    <row r="15" spans="1:17">
      <c r="A15" s="9" t="s">
        <v>298</v>
      </c>
      <c r="B15" s="9" t="s">
        <v>207</v>
      </c>
      <c r="C15" s="9" t="s">
        <v>208</v>
      </c>
      <c r="D15" s="9" t="s">
        <v>209</v>
      </c>
      <c r="E15" s="10">
        <v>31</v>
      </c>
      <c r="F15" s="9">
        <v>1208</v>
      </c>
      <c r="G15" s="12">
        <v>3.2997685185185185E-2</v>
      </c>
      <c r="H15" s="20">
        <f t="shared" si="0"/>
        <v>1.6203703703703762E-3</v>
      </c>
      <c r="J15" s="9" t="s">
        <v>298</v>
      </c>
      <c r="K15" s="9" t="s">
        <v>205</v>
      </c>
      <c r="L15" s="9" t="s">
        <v>210</v>
      </c>
      <c r="M15" s="9" t="s">
        <v>211</v>
      </c>
      <c r="N15" s="10">
        <v>32</v>
      </c>
      <c r="O15" s="9">
        <v>2008</v>
      </c>
      <c r="P15" s="12">
        <v>3.516203703703704E-2</v>
      </c>
      <c r="Q15" s="20">
        <f t="shared" si="1"/>
        <v>3.784722222222231E-3</v>
      </c>
    </row>
    <row r="16" spans="1:17">
      <c r="A16" s="9" t="s">
        <v>299</v>
      </c>
      <c r="B16" s="9" t="s">
        <v>3</v>
      </c>
      <c r="C16" s="9" t="s">
        <v>4</v>
      </c>
      <c r="D16" s="9" t="s">
        <v>6</v>
      </c>
      <c r="E16" s="10">
        <v>51</v>
      </c>
      <c r="F16" s="9">
        <v>1969</v>
      </c>
      <c r="G16" s="11">
        <v>3.3576388888888892E-2</v>
      </c>
      <c r="H16" s="20">
        <f t="shared" si="0"/>
        <v>2.1990740740740825E-3</v>
      </c>
      <c r="J16" s="9" t="s">
        <v>299</v>
      </c>
      <c r="K16" s="9" t="s">
        <v>69</v>
      </c>
      <c r="L16" s="9" t="s">
        <v>239</v>
      </c>
      <c r="M16" s="9" t="s">
        <v>160</v>
      </c>
      <c r="N16" s="10">
        <v>34</v>
      </c>
      <c r="O16" s="9">
        <v>5490</v>
      </c>
      <c r="P16" s="11">
        <v>3.5844907407407409E-2</v>
      </c>
      <c r="Q16" s="20">
        <f t="shared" si="1"/>
        <v>4.4675925925925994E-3</v>
      </c>
    </row>
    <row r="17" spans="1:17">
      <c r="A17" s="9" t="s">
        <v>300</v>
      </c>
      <c r="B17" s="9" t="s">
        <v>205</v>
      </c>
      <c r="C17" s="9" t="s">
        <v>210</v>
      </c>
      <c r="D17" s="9" t="s">
        <v>211</v>
      </c>
      <c r="E17" s="10">
        <v>32</v>
      </c>
      <c r="F17" s="9">
        <v>2008</v>
      </c>
      <c r="G17" s="12">
        <v>3.516203703703704E-2</v>
      </c>
      <c r="H17" s="20">
        <f t="shared" si="0"/>
        <v>3.784722222222231E-3</v>
      </c>
      <c r="J17" s="9" t="s">
        <v>300</v>
      </c>
      <c r="K17" s="9" t="s">
        <v>130</v>
      </c>
      <c r="L17" s="9" t="s">
        <v>170</v>
      </c>
      <c r="M17" s="9" t="s">
        <v>171</v>
      </c>
      <c r="N17" s="10">
        <v>26</v>
      </c>
      <c r="O17" s="9">
        <v>8826</v>
      </c>
      <c r="P17" s="11">
        <v>3.9687500000000001E-2</v>
      </c>
      <c r="Q17" s="20">
        <f t="shared" si="1"/>
        <v>8.3101851851851913E-3</v>
      </c>
    </row>
    <row r="18" spans="1:17">
      <c r="A18" s="9" t="s">
        <v>301</v>
      </c>
      <c r="B18" s="9" t="s">
        <v>69</v>
      </c>
      <c r="C18" s="9" t="s">
        <v>239</v>
      </c>
      <c r="D18" s="9" t="s">
        <v>160</v>
      </c>
      <c r="E18" s="10">
        <v>34</v>
      </c>
      <c r="F18" s="9">
        <v>5490</v>
      </c>
      <c r="G18" s="11">
        <v>3.5844907407407409E-2</v>
      </c>
      <c r="H18" s="20">
        <f t="shared" si="0"/>
        <v>4.4675925925925994E-3</v>
      </c>
      <c r="J18" s="9" t="s">
        <v>301</v>
      </c>
      <c r="K18" s="9" t="s">
        <v>100</v>
      </c>
      <c r="L18" s="9" t="s">
        <v>101</v>
      </c>
      <c r="M18" s="9" t="s">
        <v>5</v>
      </c>
      <c r="N18" s="10">
        <v>38</v>
      </c>
      <c r="O18" s="9">
        <v>3011</v>
      </c>
      <c r="P18" s="11">
        <v>4.0023148148148148E-2</v>
      </c>
      <c r="Q18" s="20">
        <f t="shared" si="1"/>
        <v>8.6458333333333387E-3</v>
      </c>
    </row>
    <row r="19" spans="1:17">
      <c r="A19" s="9" t="s">
        <v>302</v>
      </c>
      <c r="B19" s="9" t="s">
        <v>12</v>
      </c>
      <c r="C19" s="9" t="s">
        <v>161</v>
      </c>
      <c r="D19" s="9"/>
      <c r="E19" s="10">
        <v>41</v>
      </c>
      <c r="F19" s="9">
        <v>4523</v>
      </c>
      <c r="G19" s="12">
        <v>3.7384259259259263E-2</v>
      </c>
      <c r="H19" s="20">
        <f t="shared" si="0"/>
        <v>6.0069444444444536E-3</v>
      </c>
      <c r="J19" s="9" t="s">
        <v>302</v>
      </c>
      <c r="K19" s="9" t="s">
        <v>149</v>
      </c>
      <c r="L19" s="9" t="s">
        <v>150</v>
      </c>
      <c r="M19" s="9" t="s">
        <v>151</v>
      </c>
      <c r="N19" s="10">
        <v>38</v>
      </c>
      <c r="O19" s="9">
        <v>2104</v>
      </c>
      <c r="P19" s="12">
        <v>4.1539351851851855E-2</v>
      </c>
      <c r="Q19" s="20">
        <f t="shared" si="1"/>
        <v>1.0162037037037046E-2</v>
      </c>
    </row>
    <row r="20" spans="1:17">
      <c r="A20" s="9" t="s">
        <v>303</v>
      </c>
      <c r="B20" s="9" t="s">
        <v>130</v>
      </c>
      <c r="C20" s="9" t="s">
        <v>170</v>
      </c>
      <c r="D20" s="9" t="s">
        <v>171</v>
      </c>
      <c r="E20" s="10">
        <v>26</v>
      </c>
      <c r="F20" s="9">
        <v>8826</v>
      </c>
      <c r="G20" s="11">
        <v>3.9687500000000001E-2</v>
      </c>
      <c r="H20" s="20">
        <f t="shared" si="0"/>
        <v>8.3101851851851913E-3</v>
      </c>
      <c r="J20" s="9" t="s">
        <v>303</v>
      </c>
      <c r="K20" s="9" t="s">
        <v>22</v>
      </c>
      <c r="L20" s="9" t="s">
        <v>23</v>
      </c>
      <c r="M20" s="9" t="s">
        <v>5</v>
      </c>
      <c r="N20" s="10">
        <v>30</v>
      </c>
      <c r="O20" s="9">
        <v>1989</v>
      </c>
      <c r="P20" s="11">
        <v>4.2905092592592592E-2</v>
      </c>
      <c r="Q20" s="20">
        <f t="shared" si="1"/>
        <v>1.1527777777777783E-2</v>
      </c>
    </row>
    <row r="21" spans="1:17">
      <c r="A21" s="9" t="s">
        <v>304</v>
      </c>
      <c r="B21" s="9" t="s">
        <v>100</v>
      </c>
      <c r="C21" s="9" t="s">
        <v>101</v>
      </c>
      <c r="D21" s="9" t="s">
        <v>5</v>
      </c>
      <c r="E21" s="10">
        <v>38</v>
      </c>
      <c r="F21" s="9">
        <v>3011</v>
      </c>
      <c r="G21" s="11">
        <v>4.0023148148148148E-2</v>
      </c>
      <c r="H21" s="20">
        <f t="shared" si="0"/>
        <v>8.6458333333333387E-3</v>
      </c>
      <c r="J21" s="9" t="s">
        <v>304</v>
      </c>
      <c r="K21" s="9" t="s">
        <v>244</v>
      </c>
      <c r="L21" s="9" t="s">
        <v>245</v>
      </c>
      <c r="M21" s="9"/>
      <c r="N21" s="10">
        <v>32</v>
      </c>
      <c r="O21" s="9">
        <v>1290</v>
      </c>
      <c r="P21" s="11">
        <v>4.5347222222222226E-2</v>
      </c>
      <c r="Q21" s="20">
        <f t="shared" si="1"/>
        <v>1.3969907407407417E-2</v>
      </c>
    </row>
    <row r="22" spans="1:17">
      <c r="A22" s="9" t="s">
        <v>305</v>
      </c>
      <c r="B22" s="9" t="s">
        <v>149</v>
      </c>
      <c r="C22" s="9" t="s">
        <v>150</v>
      </c>
      <c r="D22" s="9" t="s">
        <v>151</v>
      </c>
      <c r="E22" s="10">
        <v>38</v>
      </c>
      <c r="F22" s="9">
        <v>2104</v>
      </c>
      <c r="G22" s="12">
        <v>4.1539351851851855E-2</v>
      </c>
      <c r="H22" s="20">
        <f t="shared" si="0"/>
        <v>1.0162037037037046E-2</v>
      </c>
      <c r="J22" s="9" t="s">
        <v>305</v>
      </c>
      <c r="K22" s="9" t="s">
        <v>130</v>
      </c>
      <c r="L22" s="9" t="s">
        <v>131</v>
      </c>
      <c r="M22" s="9" t="s">
        <v>10</v>
      </c>
      <c r="N22" s="10">
        <v>29</v>
      </c>
      <c r="O22" s="9">
        <v>2329</v>
      </c>
      <c r="P22" s="11">
        <v>4.6215277777777779E-2</v>
      </c>
      <c r="Q22" s="20">
        <f t="shared" si="1"/>
        <v>1.4837962962962969E-2</v>
      </c>
    </row>
    <row r="23" spans="1:17">
      <c r="A23" s="9" t="s">
        <v>306</v>
      </c>
      <c r="B23" s="9" t="s">
        <v>22</v>
      </c>
      <c r="C23" s="9" t="s">
        <v>23</v>
      </c>
      <c r="D23" s="9" t="s">
        <v>5</v>
      </c>
      <c r="E23" s="10">
        <v>30</v>
      </c>
      <c r="F23" s="9">
        <v>1989</v>
      </c>
      <c r="G23" s="11">
        <v>4.2905092592592592E-2</v>
      </c>
      <c r="H23" s="20">
        <f t="shared" si="0"/>
        <v>1.1527777777777783E-2</v>
      </c>
      <c r="J23" s="9" t="s">
        <v>306</v>
      </c>
      <c r="K23" s="9" t="s">
        <v>144</v>
      </c>
      <c r="L23" s="9" t="s">
        <v>145</v>
      </c>
      <c r="M23" s="9" t="s">
        <v>5</v>
      </c>
      <c r="N23" s="10">
        <v>29</v>
      </c>
      <c r="O23" s="9">
        <v>1106</v>
      </c>
      <c r="P23" s="11">
        <v>4.6805555555555552E-2</v>
      </c>
      <c r="Q23" s="20">
        <f t="shared" si="1"/>
        <v>1.5428240740740742E-2</v>
      </c>
    </row>
    <row r="24" spans="1:17">
      <c r="A24" s="9" t="s">
        <v>307</v>
      </c>
      <c r="B24" s="9" t="s">
        <v>46</v>
      </c>
      <c r="C24" s="9" t="s">
        <v>218</v>
      </c>
      <c r="D24" s="9" t="s">
        <v>5</v>
      </c>
      <c r="E24" s="10">
        <v>51</v>
      </c>
      <c r="F24" s="9">
        <v>9753</v>
      </c>
      <c r="G24" s="11">
        <v>4.3356481481481475E-2</v>
      </c>
      <c r="H24" s="20">
        <f t="shared" si="0"/>
        <v>1.1979166666666666E-2</v>
      </c>
      <c r="J24" s="9" t="s">
        <v>307</v>
      </c>
      <c r="K24" s="9" t="s">
        <v>12</v>
      </c>
      <c r="L24" s="9" t="s">
        <v>104</v>
      </c>
      <c r="M24" s="9" t="s">
        <v>5</v>
      </c>
      <c r="N24" s="10">
        <v>31</v>
      </c>
      <c r="O24" s="9">
        <v>2410</v>
      </c>
      <c r="P24" s="11">
        <v>4.7222222222222221E-2</v>
      </c>
      <c r="Q24" s="20">
        <f t="shared" si="1"/>
        <v>1.5844907407407412E-2</v>
      </c>
    </row>
    <row r="25" spans="1:17">
      <c r="A25" s="9" t="s">
        <v>308</v>
      </c>
      <c r="B25" s="9" t="s">
        <v>258</v>
      </c>
      <c r="C25" s="9" t="s">
        <v>259</v>
      </c>
      <c r="D25" s="9" t="s">
        <v>215</v>
      </c>
      <c r="E25" s="10">
        <v>42</v>
      </c>
      <c r="F25" s="9">
        <v>2911</v>
      </c>
      <c r="G25" s="12">
        <v>4.3611111111111107E-2</v>
      </c>
      <c r="H25" s="20">
        <f t="shared" si="0"/>
        <v>1.2233796296296298E-2</v>
      </c>
    </row>
    <row r="26" spans="1:17">
      <c r="A26" s="9" t="s">
        <v>309</v>
      </c>
      <c r="B26" s="9" t="s">
        <v>136</v>
      </c>
      <c r="C26" s="9" t="s">
        <v>73</v>
      </c>
      <c r="D26" s="9" t="s">
        <v>137</v>
      </c>
      <c r="E26" s="10">
        <v>44</v>
      </c>
      <c r="F26" s="9">
        <v>1323</v>
      </c>
      <c r="G26" s="11">
        <v>4.5254629629629624E-2</v>
      </c>
      <c r="H26" s="20">
        <f t="shared" si="0"/>
        <v>1.3877314814814815E-2</v>
      </c>
    </row>
    <row r="27" spans="1:17">
      <c r="A27" s="9" t="s">
        <v>310</v>
      </c>
      <c r="B27" s="9" t="s">
        <v>244</v>
      </c>
      <c r="C27" s="9" t="s">
        <v>245</v>
      </c>
      <c r="D27" s="9"/>
      <c r="E27" s="10">
        <v>32</v>
      </c>
      <c r="F27" s="9">
        <v>1290</v>
      </c>
      <c r="G27" s="11">
        <v>4.5347222222222226E-2</v>
      </c>
      <c r="H27" s="20">
        <f t="shared" si="0"/>
        <v>1.3969907407407417E-2</v>
      </c>
      <c r="J27" s="13" t="s">
        <v>339</v>
      </c>
    </row>
    <row r="28" spans="1:17">
      <c r="A28" s="9" t="s">
        <v>311</v>
      </c>
      <c r="B28" s="9" t="s">
        <v>61</v>
      </c>
      <c r="C28" s="9" t="s">
        <v>78</v>
      </c>
      <c r="D28" s="9" t="s">
        <v>79</v>
      </c>
      <c r="E28" s="10">
        <v>46</v>
      </c>
      <c r="F28" s="9">
        <v>1332</v>
      </c>
      <c r="G28" s="11">
        <v>4.5682870370370367E-2</v>
      </c>
      <c r="H28" s="20">
        <f t="shared" si="0"/>
        <v>1.4305555555555557E-2</v>
      </c>
    </row>
    <row r="29" spans="1:17">
      <c r="A29" s="9" t="s">
        <v>312</v>
      </c>
      <c r="B29" s="9" t="s">
        <v>130</v>
      </c>
      <c r="C29" s="9" t="s">
        <v>131</v>
      </c>
      <c r="D29" s="9" t="s">
        <v>10</v>
      </c>
      <c r="E29" s="10">
        <v>29</v>
      </c>
      <c r="F29" s="9">
        <v>2329</v>
      </c>
      <c r="G29" s="11">
        <v>4.6215277777777779E-2</v>
      </c>
      <c r="H29" s="20">
        <f t="shared" si="0"/>
        <v>1.4837962962962969E-2</v>
      </c>
      <c r="J29" s="6" t="s">
        <v>292</v>
      </c>
      <c r="K29" s="6" t="s">
        <v>0</v>
      </c>
      <c r="L29" s="6" t="s">
        <v>1</v>
      </c>
      <c r="M29" s="6" t="s">
        <v>288</v>
      </c>
      <c r="N29" s="7" t="s">
        <v>281</v>
      </c>
      <c r="O29" s="6" t="s">
        <v>280</v>
      </c>
      <c r="P29" s="6" t="s">
        <v>290</v>
      </c>
      <c r="Q29" s="6" t="s">
        <v>282</v>
      </c>
    </row>
    <row r="30" spans="1:17">
      <c r="A30" s="9" t="s">
        <v>313</v>
      </c>
      <c r="B30" s="9" t="s">
        <v>144</v>
      </c>
      <c r="C30" s="9" t="s">
        <v>145</v>
      </c>
      <c r="D30" s="9" t="s">
        <v>5</v>
      </c>
      <c r="E30" s="10">
        <v>29</v>
      </c>
      <c r="F30" s="9">
        <v>1106</v>
      </c>
      <c r="G30" s="11">
        <v>4.6805555555555552E-2</v>
      </c>
      <c r="H30" s="20">
        <f t="shared" si="0"/>
        <v>1.5428240740740742E-2</v>
      </c>
      <c r="J30" s="15" t="s">
        <v>294</v>
      </c>
      <c r="K30" s="15" t="s">
        <v>69</v>
      </c>
      <c r="L30" s="15" t="s">
        <v>70</v>
      </c>
      <c r="M30" s="15" t="s">
        <v>71</v>
      </c>
      <c r="N30" s="16">
        <v>48</v>
      </c>
      <c r="O30" s="15">
        <v>1113</v>
      </c>
      <c r="P30" s="17">
        <v>3.2361111111111111E-2</v>
      </c>
      <c r="Q30" s="17"/>
    </row>
    <row r="31" spans="1:17">
      <c r="A31" s="9" t="s">
        <v>314</v>
      </c>
      <c r="B31" s="9" t="s">
        <v>12</v>
      </c>
      <c r="C31" s="9" t="s">
        <v>104</v>
      </c>
      <c r="D31" s="9" t="s">
        <v>5</v>
      </c>
      <c r="E31" s="10">
        <v>31</v>
      </c>
      <c r="F31" s="9">
        <v>2410</v>
      </c>
      <c r="G31" s="11">
        <v>4.7222222222222221E-2</v>
      </c>
      <c r="H31" s="20">
        <f t="shared" si="0"/>
        <v>1.5844907407407412E-2</v>
      </c>
      <c r="J31" s="9" t="s">
        <v>295</v>
      </c>
      <c r="K31" s="9" t="s">
        <v>3</v>
      </c>
      <c r="L31" s="9" t="s">
        <v>4</v>
      </c>
      <c r="M31" s="9" t="s">
        <v>6</v>
      </c>
      <c r="N31" s="10">
        <v>51</v>
      </c>
      <c r="O31" s="9">
        <v>1969</v>
      </c>
      <c r="P31" s="11">
        <v>3.3576388888888892E-2</v>
      </c>
      <c r="Q31" s="17">
        <f t="shared" ref="Q31:Q39" si="2">P31-$P$30</f>
        <v>1.2152777777777804E-3</v>
      </c>
    </row>
    <row r="32" spans="1:17">
      <c r="A32" s="9" t="s">
        <v>315</v>
      </c>
      <c r="B32" s="9" t="s">
        <v>102</v>
      </c>
      <c r="C32" s="9" t="s">
        <v>103</v>
      </c>
      <c r="D32" s="9" t="s">
        <v>92</v>
      </c>
      <c r="E32" s="10">
        <v>40</v>
      </c>
      <c r="F32" s="9">
        <v>1980</v>
      </c>
      <c r="G32" s="11">
        <v>4.7222222222222221E-2</v>
      </c>
      <c r="H32" s="20">
        <f t="shared" si="0"/>
        <v>1.5844907407407412E-2</v>
      </c>
      <c r="J32" s="8" t="s">
        <v>296</v>
      </c>
      <c r="K32" s="9" t="s">
        <v>12</v>
      </c>
      <c r="L32" s="9" t="s">
        <v>161</v>
      </c>
      <c r="M32" s="9"/>
      <c r="N32" s="10">
        <v>41</v>
      </c>
      <c r="O32" s="9">
        <v>4523</v>
      </c>
      <c r="P32" s="12">
        <v>3.7384259259259263E-2</v>
      </c>
      <c r="Q32" s="17">
        <f t="shared" si="2"/>
        <v>5.0231481481481516E-3</v>
      </c>
    </row>
    <row r="33" spans="1:17">
      <c r="A33" s="9" t="s">
        <v>316</v>
      </c>
      <c r="B33" s="9" t="s">
        <v>69</v>
      </c>
      <c r="C33" s="9" t="s">
        <v>152</v>
      </c>
      <c r="D33" s="9" t="s">
        <v>153</v>
      </c>
      <c r="E33" s="10">
        <v>46</v>
      </c>
      <c r="F33" s="9">
        <v>6970</v>
      </c>
      <c r="G33" s="11">
        <v>6.0023148148148152E-2</v>
      </c>
      <c r="H33" s="20">
        <f t="shared" si="0"/>
        <v>2.8645833333333343E-2</v>
      </c>
      <c r="J33" s="9" t="s">
        <v>297</v>
      </c>
      <c r="K33" s="9" t="s">
        <v>46</v>
      </c>
      <c r="L33" s="9" t="s">
        <v>218</v>
      </c>
      <c r="M33" s="9" t="s">
        <v>5</v>
      </c>
      <c r="N33" s="10">
        <v>51</v>
      </c>
      <c r="O33" s="9">
        <v>9753</v>
      </c>
      <c r="P33" s="11">
        <v>4.3356481481481475E-2</v>
      </c>
      <c r="Q33" s="17">
        <f t="shared" si="2"/>
        <v>1.0995370370370364E-2</v>
      </c>
    </row>
    <row r="34" spans="1:17">
      <c r="A34" s="9" t="s">
        <v>317</v>
      </c>
      <c r="B34" s="9" t="s">
        <v>50</v>
      </c>
      <c r="C34" s="9" t="s">
        <v>154</v>
      </c>
      <c r="D34" s="9" t="s">
        <v>153</v>
      </c>
      <c r="E34" s="10">
        <v>50</v>
      </c>
      <c r="F34" s="9">
        <v>6969</v>
      </c>
      <c r="G34" s="11">
        <v>6.115740740740741E-2</v>
      </c>
      <c r="H34" s="20">
        <f t="shared" si="0"/>
        <v>2.9780092592592601E-2</v>
      </c>
      <c r="J34" s="8" t="s">
        <v>298</v>
      </c>
      <c r="K34" s="9" t="s">
        <v>258</v>
      </c>
      <c r="L34" s="9" t="s">
        <v>259</v>
      </c>
      <c r="M34" s="9" t="s">
        <v>215</v>
      </c>
      <c r="N34" s="10">
        <v>42</v>
      </c>
      <c r="O34" s="9">
        <v>2911</v>
      </c>
      <c r="P34" s="12">
        <v>4.3611111111111107E-2</v>
      </c>
      <c r="Q34" s="17">
        <f t="shared" si="2"/>
        <v>1.1249999999999996E-2</v>
      </c>
    </row>
    <row r="35" spans="1:17">
      <c r="A35" s="9"/>
      <c r="B35" s="9" t="s">
        <v>83</v>
      </c>
      <c r="C35" s="9" t="s">
        <v>141</v>
      </c>
      <c r="D35" s="9" t="s">
        <v>142</v>
      </c>
      <c r="E35" s="10">
        <v>44</v>
      </c>
      <c r="F35" s="9">
        <v>1976</v>
      </c>
      <c r="G35" s="14" t="s">
        <v>293</v>
      </c>
      <c r="H35" s="9"/>
      <c r="J35" s="9" t="s">
        <v>299</v>
      </c>
      <c r="K35" s="9" t="s">
        <v>136</v>
      </c>
      <c r="L35" s="9" t="s">
        <v>73</v>
      </c>
      <c r="M35" s="9" t="s">
        <v>137</v>
      </c>
      <c r="N35" s="10">
        <v>44</v>
      </c>
      <c r="O35" s="9">
        <v>1323</v>
      </c>
      <c r="P35" s="11">
        <v>4.5254629629629624E-2</v>
      </c>
      <c r="Q35" s="17">
        <f t="shared" si="2"/>
        <v>1.2893518518518512E-2</v>
      </c>
    </row>
    <row r="36" spans="1:17">
      <c r="A36" s="9"/>
      <c r="B36" s="9" t="s">
        <v>149</v>
      </c>
      <c r="C36" s="9" t="s">
        <v>204</v>
      </c>
      <c r="D36" s="9"/>
      <c r="E36" s="10">
        <v>38</v>
      </c>
      <c r="F36" s="9">
        <v>1207</v>
      </c>
      <c r="G36" s="14" t="s">
        <v>293</v>
      </c>
      <c r="H36" s="9"/>
      <c r="J36" s="8" t="s">
        <v>300</v>
      </c>
      <c r="K36" s="9" t="s">
        <v>61</v>
      </c>
      <c r="L36" s="9" t="s">
        <v>78</v>
      </c>
      <c r="M36" s="9" t="s">
        <v>79</v>
      </c>
      <c r="N36" s="10">
        <v>46</v>
      </c>
      <c r="O36" s="9">
        <v>1332</v>
      </c>
      <c r="P36" s="11">
        <v>4.5682870370370367E-2</v>
      </c>
      <c r="Q36" s="17">
        <f t="shared" si="2"/>
        <v>1.3321759259259255E-2</v>
      </c>
    </row>
    <row r="37" spans="1:17">
      <c r="A37" s="9"/>
      <c r="B37" s="9" t="s">
        <v>50</v>
      </c>
      <c r="C37" s="9" t="s">
        <v>51</v>
      </c>
      <c r="D37" s="9" t="s">
        <v>5</v>
      </c>
      <c r="E37" s="10">
        <v>31</v>
      </c>
      <c r="F37" s="9">
        <v>1988</v>
      </c>
      <c r="G37" s="14" t="s">
        <v>293</v>
      </c>
      <c r="H37" s="9"/>
      <c r="J37" s="9" t="s">
        <v>301</v>
      </c>
      <c r="K37" s="9" t="s">
        <v>102</v>
      </c>
      <c r="L37" s="9" t="s">
        <v>103</v>
      </c>
      <c r="M37" s="9" t="s">
        <v>92</v>
      </c>
      <c r="N37" s="10">
        <v>40</v>
      </c>
      <c r="O37" s="9">
        <v>1980</v>
      </c>
      <c r="P37" s="11">
        <v>4.7222222222222221E-2</v>
      </c>
      <c r="Q37" s="17">
        <f t="shared" si="2"/>
        <v>1.486111111111111E-2</v>
      </c>
    </row>
    <row r="38" spans="1:17">
      <c r="A38" s="9"/>
      <c r="B38" s="9" t="s">
        <v>205</v>
      </c>
      <c r="C38" s="9" t="s">
        <v>206</v>
      </c>
      <c r="D38" s="9" t="s">
        <v>5</v>
      </c>
      <c r="E38" s="10">
        <v>26</v>
      </c>
      <c r="F38" s="9">
        <v>1650</v>
      </c>
      <c r="G38" s="14" t="s">
        <v>293</v>
      </c>
      <c r="H38" s="9"/>
      <c r="J38" s="8" t="s">
        <v>302</v>
      </c>
      <c r="K38" s="9" t="s">
        <v>69</v>
      </c>
      <c r="L38" s="9" t="s">
        <v>152</v>
      </c>
      <c r="M38" s="9" t="s">
        <v>153</v>
      </c>
      <c r="N38" s="10">
        <v>46</v>
      </c>
      <c r="O38" s="9">
        <v>6970</v>
      </c>
      <c r="P38" s="11">
        <v>6.0023148148148152E-2</v>
      </c>
      <c r="Q38" s="17">
        <f t="shared" si="2"/>
        <v>2.7662037037037041E-2</v>
      </c>
    </row>
    <row r="39" spans="1:17">
      <c r="A39" s="9"/>
      <c r="B39" s="9" t="s">
        <v>39</v>
      </c>
      <c r="C39" s="9" t="s">
        <v>40</v>
      </c>
      <c r="D39" s="9" t="s">
        <v>5</v>
      </c>
      <c r="E39" s="10">
        <v>25</v>
      </c>
      <c r="F39" s="9">
        <v>1210</v>
      </c>
      <c r="G39" s="14" t="s">
        <v>293</v>
      </c>
      <c r="H39" s="9"/>
      <c r="J39" s="9" t="s">
        <v>303</v>
      </c>
      <c r="K39" s="9" t="s">
        <v>50</v>
      </c>
      <c r="L39" s="9" t="s">
        <v>154</v>
      </c>
      <c r="M39" s="9" t="s">
        <v>153</v>
      </c>
      <c r="N39" s="10">
        <v>50</v>
      </c>
      <c r="O39" s="9">
        <v>6969</v>
      </c>
      <c r="P39" s="11">
        <v>6.115740740740741E-2</v>
      </c>
      <c r="Q39" s="17">
        <f t="shared" si="2"/>
        <v>2.8796296296296299E-2</v>
      </c>
    </row>
    <row r="40" spans="1:17">
      <c r="A40" s="9"/>
      <c r="B40" s="9" t="s">
        <v>3</v>
      </c>
      <c r="C40" s="9" t="s">
        <v>18</v>
      </c>
      <c r="D40" s="9" t="s">
        <v>19</v>
      </c>
      <c r="E40" s="10">
        <v>20</v>
      </c>
      <c r="F40" s="9">
        <v>1523</v>
      </c>
      <c r="G40" s="14" t="s">
        <v>293</v>
      </c>
      <c r="H40" s="9"/>
    </row>
    <row r="41" spans="1:17">
      <c r="A41" s="9"/>
      <c r="B41" s="9" t="s">
        <v>196</v>
      </c>
      <c r="C41" s="9" t="s">
        <v>197</v>
      </c>
      <c r="D41" s="9"/>
      <c r="E41" s="10">
        <v>18</v>
      </c>
      <c r="F41" s="9">
        <v>1205</v>
      </c>
      <c r="G41" s="14" t="s">
        <v>293</v>
      </c>
      <c r="H41" s="9"/>
    </row>
    <row r="44" spans="1:17">
      <c r="A44" s="13" t="s">
        <v>318</v>
      </c>
      <c r="J44" s="13" t="s">
        <v>336</v>
      </c>
    </row>
    <row r="46" spans="1:17">
      <c r="A46" s="6" t="s">
        <v>292</v>
      </c>
      <c r="B46" s="6" t="s">
        <v>0</v>
      </c>
      <c r="C46" s="6" t="s">
        <v>1</v>
      </c>
      <c r="D46" s="6" t="s">
        <v>288</v>
      </c>
      <c r="E46" s="7" t="s">
        <v>281</v>
      </c>
      <c r="F46" s="6" t="s">
        <v>280</v>
      </c>
      <c r="G46" s="6" t="s">
        <v>290</v>
      </c>
      <c r="H46" s="6" t="s">
        <v>282</v>
      </c>
      <c r="J46" s="6" t="s">
        <v>292</v>
      </c>
      <c r="K46" s="6" t="s">
        <v>0</v>
      </c>
      <c r="L46" s="6" t="s">
        <v>1</v>
      </c>
      <c r="M46" s="6" t="s">
        <v>288</v>
      </c>
      <c r="N46" s="7" t="s">
        <v>281</v>
      </c>
      <c r="O46" s="6" t="s">
        <v>280</v>
      </c>
      <c r="P46" s="6" t="s">
        <v>290</v>
      </c>
      <c r="Q46" s="6" t="s">
        <v>282</v>
      </c>
    </row>
    <row r="47" spans="1:17">
      <c r="A47" s="15" t="s">
        <v>294</v>
      </c>
      <c r="B47" s="15" t="s">
        <v>35</v>
      </c>
      <c r="C47" s="15" t="s">
        <v>113</v>
      </c>
      <c r="D47" s="15" t="s">
        <v>5</v>
      </c>
      <c r="E47" s="16">
        <v>41</v>
      </c>
      <c r="F47" s="15">
        <v>3004</v>
      </c>
      <c r="G47" s="17">
        <v>2.5763888888888892E-2</v>
      </c>
      <c r="H47" s="17"/>
      <c r="J47" s="15" t="s">
        <v>294</v>
      </c>
      <c r="K47" s="15" t="s">
        <v>176</v>
      </c>
      <c r="L47" s="15" t="s">
        <v>256</v>
      </c>
      <c r="M47" s="15" t="s">
        <v>257</v>
      </c>
      <c r="N47" s="16">
        <v>23</v>
      </c>
      <c r="O47" s="15">
        <v>1468</v>
      </c>
      <c r="P47" s="17">
        <v>2.7407407407407408E-2</v>
      </c>
      <c r="Q47" s="17"/>
    </row>
    <row r="48" spans="1:17">
      <c r="A48" s="15" t="s">
        <v>295</v>
      </c>
      <c r="B48" s="15" t="s">
        <v>176</v>
      </c>
      <c r="C48" s="15" t="s">
        <v>256</v>
      </c>
      <c r="D48" s="15" t="s">
        <v>257</v>
      </c>
      <c r="E48" s="16">
        <v>23</v>
      </c>
      <c r="F48" s="15">
        <v>1468</v>
      </c>
      <c r="G48" s="17">
        <v>2.7407407407407408E-2</v>
      </c>
      <c r="H48" s="17">
        <f>G48-$G$47</f>
        <v>1.6435185185185164E-3</v>
      </c>
      <c r="J48" s="9" t="s">
        <v>295</v>
      </c>
      <c r="K48" s="9" t="s">
        <v>25</v>
      </c>
      <c r="L48" s="9" t="s">
        <v>238</v>
      </c>
      <c r="M48" s="9" t="s">
        <v>5</v>
      </c>
      <c r="N48" s="10">
        <v>21</v>
      </c>
      <c r="O48" s="9">
        <v>1259</v>
      </c>
      <c r="P48" s="11">
        <v>2.8009259259259262E-2</v>
      </c>
      <c r="Q48" s="11">
        <f>P48-$P$47</f>
        <v>6.0185185185185341E-4</v>
      </c>
    </row>
    <row r="49" spans="1:17">
      <c r="A49" s="15" t="s">
        <v>296</v>
      </c>
      <c r="B49" s="15" t="s">
        <v>117</v>
      </c>
      <c r="C49" s="15" t="s">
        <v>155</v>
      </c>
      <c r="D49" s="15" t="s">
        <v>124</v>
      </c>
      <c r="E49" s="16">
        <v>49</v>
      </c>
      <c r="F49" s="15">
        <v>1802</v>
      </c>
      <c r="G49" s="18">
        <v>2.7800925925925923E-2</v>
      </c>
      <c r="H49" s="17">
        <f t="shared" ref="H49:H81" si="3">G49-$G$47</f>
        <v>2.0370370370370317E-3</v>
      </c>
      <c r="J49" s="9" t="s">
        <v>296</v>
      </c>
      <c r="K49" s="9" t="s">
        <v>107</v>
      </c>
      <c r="L49" s="9" t="s">
        <v>108</v>
      </c>
      <c r="M49" s="9" t="s">
        <v>109</v>
      </c>
      <c r="N49" s="10">
        <v>37</v>
      </c>
      <c r="O49" s="9">
        <v>1983</v>
      </c>
      <c r="P49" s="11">
        <v>2.8773148148148145E-2</v>
      </c>
      <c r="Q49" s="11">
        <f t="shared" ref="Q49:Q59" si="4">P49-$P$47</f>
        <v>1.3657407407407368E-3</v>
      </c>
    </row>
    <row r="50" spans="1:17">
      <c r="A50" s="9" t="s">
        <v>297</v>
      </c>
      <c r="B50" s="9" t="s">
        <v>25</v>
      </c>
      <c r="C50" s="9" t="s">
        <v>238</v>
      </c>
      <c r="D50" s="9" t="s">
        <v>5</v>
      </c>
      <c r="E50" s="10">
        <v>21</v>
      </c>
      <c r="F50" s="9">
        <v>1259</v>
      </c>
      <c r="G50" s="11">
        <v>2.8009259259259262E-2</v>
      </c>
      <c r="H50" s="11">
        <f t="shared" si="3"/>
        <v>2.2453703703703698E-3</v>
      </c>
      <c r="J50" s="9" t="s">
        <v>297</v>
      </c>
      <c r="K50" s="9" t="s">
        <v>117</v>
      </c>
      <c r="L50" s="9" t="s">
        <v>178</v>
      </c>
      <c r="M50" s="9" t="s">
        <v>5</v>
      </c>
      <c r="N50" s="10">
        <v>36</v>
      </c>
      <c r="O50" s="9">
        <v>7430</v>
      </c>
      <c r="P50" s="12">
        <v>2.9166666666666664E-2</v>
      </c>
      <c r="Q50" s="11">
        <f t="shared" si="4"/>
        <v>1.7592592592592556E-3</v>
      </c>
    </row>
    <row r="51" spans="1:17">
      <c r="A51" s="9" t="s">
        <v>298</v>
      </c>
      <c r="B51" s="9" t="s">
        <v>82</v>
      </c>
      <c r="C51" s="9" t="s">
        <v>64</v>
      </c>
      <c r="D51" s="9" t="s">
        <v>5</v>
      </c>
      <c r="E51" s="10">
        <v>40</v>
      </c>
      <c r="F51" s="9">
        <v>1206</v>
      </c>
      <c r="G51" s="11">
        <v>2.8460648148148148E-2</v>
      </c>
      <c r="H51" s="11">
        <f t="shared" si="3"/>
        <v>2.6967592592592564E-3</v>
      </c>
      <c r="J51" s="9" t="s">
        <v>298</v>
      </c>
      <c r="K51" s="9" t="s">
        <v>48</v>
      </c>
      <c r="L51" s="9" t="s">
        <v>159</v>
      </c>
      <c r="M51" s="9" t="s">
        <v>160</v>
      </c>
      <c r="N51" s="10">
        <v>34</v>
      </c>
      <c r="O51" s="9">
        <v>7338</v>
      </c>
      <c r="P51" s="11">
        <v>2.9780092592592594E-2</v>
      </c>
      <c r="Q51" s="11">
        <f t="shared" si="4"/>
        <v>2.372685185185186E-3</v>
      </c>
    </row>
    <row r="52" spans="1:17">
      <c r="A52" s="9" t="s">
        <v>299</v>
      </c>
      <c r="B52" s="9" t="s">
        <v>107</v>
      </c>
      <c r="C52" s="9" t="s">
        <v>108</v>
      </c>
      <c r="D52" s="9" t="s">
        <v>109</v>
      </c>
      <c r="E52" s="10">
        <v>37</v>
      </c>
      <c r="F52" s="9">
        <v>1983</v>
      </c>
      <c r="G52" s="11">
        <v>2.8773148148148145E-2</v>
      </c>
      <c r="H52" s="11">
        <f t="shared" si="3"/>
        <v>3.0092592592592532E-3</v>
      </c>
      <c r="J52" s="9" t="s">
        <v>299</v>
      </c>
      <c r="K52" s="9" t="s">
        <v>185</v>
      </c>
      <c r="L52" s="9" t="s">
        <v>266</v>
      </c>
      <c r="M52" s="9" t="s">
        <v>267</v>
      </c>
      <c r="N52" s="10">
        <v>30</v>
      </c>
      <c r="O52" s="9">
        <v>3773</v>
      </c>
      <c r="P52" s="11">
        <v>3.0474537037037036E-2</v>
      </c>
      <c r="Q52" s="11">
        <f t="shared" si="4"/>
        <v>3.067129629629628E-3</v>
      </c>
    </row>
    <row r="53" spans="1:17">
      <c r="A53" s="9" t="s">
        <v>300</v>
      </c>
      <c r="B53" s="9" t="s">
        <v>216</v>
      </c>
      <c r="C53" s="9" t="s">
        <v>217</v>
      </c>
      <c r="D53" s="9" t="s">
        <v>5</v>
      </c>
      <c r="E53" s="10">
        <v>53</v>
      </c>
      <c r="F53" s="9">
        <v>2005</v>
      </c>
      <c r="G53" s="12">
        <v>2.9085648148148149E-2</v>
      </c>
      <c r="H53" s="11">
        <f t="shared" si="3"/>
        <v>3.3217592592592569E-3</v>
      </c>
      <c r="J53" s="9" t="s">
        <v>300</v>
      </c>
      <c r="K53" s="9" t="s">
        <v>16</v>
      </c>
      <c r="L53" s="9" t="s">
        <v>212</v>
      </c>
      <c r="M53" s="9" t="s">
        <v>213</v>
      </c>
      <c r="N53" s="10">
        <v>26</v>
      </c>
      <c r="O53" s="9">
        <v>2211</v>
      </c>
      <c r="P53" s="11">
        <v>3.1666666666666669E-2</v>
      </c>
      <c r="Q53" s="11">
        <f t="shared" si="4"/>
        <v>4.2592592592592612E-3</v>
      </c>
    </row>
    <row r="54" spans="1:17">
      <c r="A54" s="9" t="s">
        <v>301</v>
      </c>
      <c r="B54" s="9" t="s">
        <v>117</v>
      </c>
      <c r="C54" s="9" t="s">
        <v>178</v>
      </c>
      <c r="D54" s="9" t="s">
        <v>5</v>
      </c>
      <c r="E54" s="10">
        <v>36</v>
      </c>
      <c r="F54" s="9">
        <v>7430</v>
      </c>
      <c r="G54" s="12">
        <v>2.9166666666666664E-2</v>
      </c>
      <c r="H54" s="11">
        <f t="shared" si="3"/>
        <v>3.4027777777777719E-3</v>
      </c>
      <c r="J54" s="9" t="s">
        <v>301</v>
      </c>
      <c r="K54" s="9" t="s">
        <v>30</v>
      </c>
      <c r="L54" s="9" t="s">
        <v>236</v>
      </c>
      <c r="M54" s="9" t="s">
        <v>237</v>
      </c>
      <c r="N54" s="10">
        <v>37</v>
      </c>
      <c r="O54" s="9">
        <v>1505</v>
      </c>
      <c r="P54" s="11">
        <v>3.1967592592592589E-2</v>
      </c>
      <c r="Q54" s="11">
        <f t="shared" si="4"/>
        <v>4.560185185185181E-3</v>
      </c>
    </row>
    <row r="55" spans="1:17">
      <c r="A55" s="9" t="s">
        <v>302</v>
      </c>
      <c r="B55" s="9" t="s">
        <v>48</v>
      </c>
      <c r="C55" s="9" t="s">
        <v>159</v>
      </c>
      <c r="D55" s="9" t="s">
        <v>160</v>
      </c>
      <c r="E55" s="10">
        <v>34</v>
      </c>
      <c r="F55" s="9">
        <v>7338</v>
      </c>
      <c r="G55" s="11">
        <v>2.9780092592592594E-2</v>
      </c>
      <c r="H55" s="11">
        <f t="shared" si="3"/>
        <v>4.0162037037037024E-3</v>
      </c>
      <c r="J55" s="9" t="s">
        <v>302</v>
      </c>
      <c r="K55" s="9" t="s">
        <v>8</v>
      </c>
      <c r="L55" s="9" t="s">
        <v>9</v>
      </c>
      <c r="M55" s="9" t="s">
        <v>10</v>
      </c>
      <c r="N55" s="10">
        <v>30</v>
      </c>
      <c r="O55" s="9">
        <v>2602</v>
      </c>
      <c r="P55" s="11">
        <v>3.4004629629629628E-2</v>
      </c>
      <c r="Q55" s="11">
        <f>P55-$P$47</f>
        <v>6.5972222222222196E-3</v>
      </c>
    </row>
    <row r="56" spans="1:17">
      <c r="A56" s="9" t="s">
        <v>303</v>
      </c>
      <c r="B56" s="9" t="s">
        <v>16</v>
      </c>
      <c r="C56" s="9" t="s">
        <v>17</v>
      </c>
      <c r="D56" s="9" t="s">
        <v>5</v>
      </c>
      <c r="E56" s="10">
        <v>44</v>
      </c>
      <c r="F56" s="9">
        <v>3951</v>
      </c>
      <c r="G56" s="11">
        <v>3.0451388888888889E-2</v>
      </c>
      <c r="H56" s="11">
        <f t="shared" si="3"/>
        <v>4.6874999999999972E-3</v>
      </c>
      <c r="J56" s="9" t="s">
        <v>303</v>
      </c>
      <c r="K56" s="9" t="s">
        <v>33</v>
      </c>
      <c r="L56" s="9" t="s">
        <v>31</v>
      </c>
      <c r="M56" s="9" t="s">
        <v>34</v>
      </c>
      <c r="N56" s="10">
        <v>15</v>
      </c>
      <c r="O56" s="9">
        <v>4121</v>
      </c>
      <c r="P56" s="11">
        <v>3.8217592592592588E-2</v>
      </c>
      <c r="Q56" s="11">
        <f t="shared" si="4"/>
        <v>1.081018518518518E-2</v>
      </c>
    </row>
    <row r="57" spans="1:17">
      <c r="A57" s="9" t="s">
        <v>304</v>
      </c>
      <c r="B57" s="9" t="s">
        <v>185</v>
      </c>
      <c r="C57" s="9" t="s">
        <v>266</v>
      </c>
      <c r="D57" s="9" t="s">
        <v>267</v>
      </c>
      <c r="E57" s="10">
        <v>30</v>
      </c>
      <c r="F57" s="9">
        <v>3773</v>
      </c>
      <c r="G57" s="11">
        <v>3.0474537037037036E-2</v>
      </c>
      <c r="H57" s="11">
        <f t="shared" si="3"/>
        <v>4.7106481481481444E-3</v>
      </c>
      <c r="J57" s="9" t="s">
        <v>304</v>
      </c>
      <c r="K57" s="9" t="s">
        <v>138</v>
      </c>
      <c r="L57" s="9" t="s">
        <v>179</v>
      </c>
      <c r="M57" s="9" t="s">
        <v>180</v>
      </c>
      <c r="N57" s="10">
        <v>25</v>
      </c>
      <c r="O57" s="9">
        <v>156</v>
      </c>
      <c r="P57" s="12">
        <v>3.9270833333333331E-2</v>
      </c>
      <c r="Q57" s="11">
        <f t="shared" si="4"/>
        <v>1.1863425925925923E-2</v>
      </c>
    </row>
    <row r="58" spans="1:17">
      <c r="A58" s="9" t="s">
        <v>305</v>
      </c>
      <c r="B58" s="9" t="s">
        <v>16</v>
      </c>
      <c r="C58" s="9" t="s">
        <v>212</v>
      </c>
      <c r="D58" s="9" t="s">
        <v>213</v>
      </c>
      <c r="E58" s="10">
        <v>26</v>
      </c>
      <c r="F58" s="9">
        <v>2211</v>
      </c>
      <c r="G58" s="11">
        <v>3.1666666666666669E-2</v>
      </c>
      <c r="H58" s="11">
        <f t="shared" si="3"/>
        <v>5.9027777777777776E-3</v>
      </c>
      <c r="J58" s="9" t="s">
        <v>305</v>
      </c>
      <c r="K58" s="9" t="s">
        <v>20</v>
      </c>
      <c r="L58" s="9" t="s">
        <v>21</v>
      </c>
      <c r="M58" s="9" t="s">
        <v>5</v>
      </c>
      <c r="N58" s="10">
        <v>32</v>
      </c>
      <c r="O58" s="9">
        <v>1987</v>
      </c>
      <c r="P58" s="11">
        <v>4.2916666666666665E-2</v>
      </c>
      <c r="Q58" s="11">
        <f t="shared" si="4"/>
        <v>1.5509259259259257E-2</v>
      </c>
    </row>
    <row r="59" spans="1:17">
      <c r="A59" s="9" t="s">
        <v>306</v>
      </c>
      <c r="B59" s="9" t="s">
        <v>30</v>
      </c>
      <c r="C59" s="9" t="s">
        <v>236</v>
      </c>
      <c r="D59" s="9" t="s">
        <v>237</v>
      </c>
      <c r="E59" s="10">
        <v>37</v>
      </c>
      <c r="F59" s="9">
        <v>1505</v>
      </c>
      <c r="G59" s="11">
        <v>3.1967592592592589E-2</v>
      </c>
      <c r="H59" s="11">
        <f t="shared" si="3"/>
        <v>6.2037037037036974E-3</v>
      </c>
      <c r="J59" s="9" t="s">
        <v>306</v>
      </c>
      <c r="K59" s="9" t="s">
        <v>158</v>
      </c>
      <c r="L59" s="9" t="s">
        <v>159</v>
      </c>
      <c r="M59" s="9" t="s">
        <v>160</v>
      </c>
      <c r="N59" s="10">
        <v>8</v>
      </c>
      <c r="O59" s="9">
        <v>1001</v>
      </c>
      <c r="P59" s="11">
        <v>4.7893518518518523E-2</v>
      </c>
      <c r="Q59" s="11">
        <f t="shared" si="4"/>
        <v>2.0486111111111115E-2</v>
      </c>
    </row>
    <row r="60" spans="1:17">
      <c r="A60" s="9" t="s">
        <v>307</v>
      </c>
      <c r="B60" s="9" t="s">
        <v>185</v>
      </c>
      <c r="C60" s="9" t="s">
        <v>265</v>
      </c>
      <c r="D60" s="9"/>
      <c r="E60" s="10">
        <v>54</v>
      </c>
      <c r="F60" s="9">
        <v>2864</v>
      </c>
      <c r="G60" s="12">
        <v>3.3657407407407407E-2</v>
      </c>
      <c r="H60" s="11">
        <f t="shared" si="3"/>
        <v>7.893518518518515E-3</v>
      </c>
    </row>
    <row r="61" spans="1:17">
      <c r="A61" s="9" t="s">
        <v>308</v>
      </c>
      <c r="B61" s="9" t="s">
        <v>110</v>
      </c>
      <c r="C61" s="9" t="s">
        <v>111</v>
      </c>
      <c r="D61" s="9" t="s">
        <v>112</v>
      </c>
      <c r="E61" s="10">
        <v>50</v>
      </c>
      <c r="F61" s="9">
        <v>9691</v>
      </c>
      <c r="G61" s="11">
        <v>3.3796296296296297E-2</v>
      </c>
      <c r="H61" s="11">
        <f t="shared" si="3"/>
        <v>8.0324074074074048E-3</v>
      </c>
    </row>
    <row r="62" spans="1:17">
      <c r="A62" s="9" t="s">
        <v>309</v>
      </c>
      <c r="B62" s="9" t="s">
        <v>8</v>
      </c>
      <c r="C62" s="9" t="s">
        <v>9</v>
      </c>
      <c r="D62" s="9" t="s">
        <v>10</v>
      </c>
      <c r="E62" s="10">
        <v>30</v>
      </c>
      <c r="F62" s="9">
        <v>2602</v>
      </c>
      <c r="G62" s="11">
        <v>3.4004629629629628E-2</v>
      </c>
      <c r="H62" s="11">
        <f t="shared" si="3"/>
        <v>8.240740740740736E-3</v>
      </c>
      <c r="J62" s="13" t="s">
        <v>340</v>
      </c>
    </row>
    <row r="63" spans="1:17">
      <c r="A63" s="9" t="s">
        <v>310</v>
      </c>
      <c r="B63" s="9" t="s">
        <v>35</v>
      </c>
      <c r="C63" s="9" t="s">
        <v>157</v>
      </c>
      <c r="D63" s="9" t="s">
        <v>34</v>
      </c>
      <c r="E63" s="10">
        <v>47</v>
      </c>
      <c r="F63" s="9">
        <v>2020</v>
      </c>
      <c r="G63" s="12">
        <v>3.4560185185185187E-2</v>
      </c>
      <c r="H63" s="11">
        <f t="shared" si="3"/>
        <v>8.7962962962962951E-3</v>
      </c>
    </row>
    <row r="64" spans="1:17">
      <c r="A64" s="9" t="s">
        <v>311</v>
      </c>
      <c r="B64" s="9" t="s">
        <v>114</v>
      </c>
      <c r="C64" s="9" t="s">
        <v>115</v>
      </c>
      <c r="D64" s="9" t="s">
        <v>116</v>
      </c>
      <c r="E64" s="10">
        <v>55</v>
      </c>
      <c r="F64" s="9">
        <v>7777</v>
      </c>
      <c r="G64" s="11">
        <v>3.5486111111111114E-2</v>
      </c>
      <c r="H64" s="11">
        <f t="shared" si="3"/>
        <v>9.7222222222222224E-3</v>
      </c>
      <c r="J64" s="6" t="s">
        <v>292</v>
      </c>
      <c r="K64" s="6" t="s">
        <v>0</v>
      </c>
      <c r="L64" s="6" t="s">
        <v>1</v>
      </c>
      <c r="M64" s="6" t="s">
        <v>288</v>
      </c>
      <c r="N64" s="7" t="s">
        <v>281</v>
      </c>
      <c r="O64" s="6" t="s">
        <v>280</v>
      </c>
      <c r="P64" s="6" t="s">
        <v>290</v>
      </c>
      <c r="Q64" s="6" t="s">
        <v>282</v>
      </c>
    </row>
    <row r="65" spans="1:17">
      <c r="A65" s="9" t="s">
        <v>312</v>
      </c>
      <c r="B65" s="9" t="s">
        <v>117</v>
      </c>
      <c r="C65" s="9" t="s">
        <v>256</v>
      </c>
      <c r="D65" s="9" t="s">
        <v>273</v>
      </c>
      <c r="E65" s="10">
        <v>40</v>
      </c>
      <c r="F65" s="9">
        <v>1219</v>
      </c>
      <c r="G65" s="12">
        <v>3.605324074074074E-2</v>
      </c>
      <c r="H65" s="11">
        <f t="shared" si="3"/>
        <v>1.0289351851851848E-2</v>
      </c>
      <c r="J65" s="15" t="s">
        <v>294</v>
      </c>
      <c r="K65" s="15" t="s">
        <v>35</v>
      </c>
      <c r="L65" s="15" t="s">
        <v>113</v>
      </c>
      <c r="M65" s="15" t="s">
        <v>5</v>
      </c>
      <c r="N65" s="16">
        <v>41</v>
      </c>
      <c r="O65" s="15">
        <v>3004</v>
      </c>
      <c r="P65" s="17">
        <v>2.5763888888888892E-2</v>
      </c>
      <c r="Q65" s="17"/>
    </row>
    <row r="66" spans="1:17">
      <c r="A66" s="9" t="s">
        <v>313</v>
      </c>
      <c r="B66" s="9" t="s">
        <v>66</v>
      </c>
      <c r="C66" s="9" t="s">
        <v>251</v>
      </c>
      <c r="D66" s="9" t="s">
        <v>252</v>
      </c>
      <c r="E66" s="10">
        <v>56</v>
      </c>
      <c r="F66" s="9">
        <v>1216</v>
      </c>
      <c r="G66" s="12">
        <v>3.7893518518518521E-2</v>
      </c>
      <c r="H66" s="11">
        <f t="shared" si="3"/>
        <v>1.2129629629629629E-2</v>
      </c>
      <c r="J66" s="15" t="s">
        <v>295</v>
      </c>
      <c r="K66" s="15" t="s">
        <v>117</v>
      </c>
      <c r="L66" s="15" t="s">
        <v>155</v>
      </c>
      <c r="M66" s="15" t="s">
        <v>124</v>
      </c>
      <c r="N66" s="16">
        <v>49</v>
      </c>
      <c r="O66" s="15">
        <v>1802</v>
      </c>
      <c r="P66" s="18">
        <v>2.7800925925925923E-2</v>
      </c>
      <c r="Q66" s="17">
        <f>P66-$P$65</f>
        <v>2.0370370370370317E-3</v>
      </c>
    </row>
    <row r="67" spans="1:17">
      <c r="A67" s="9" t="s">
        <v>314</v>
      </c>
      <c r="B67" s="9" t="s">
        <v>30</v>
      </c>
      <c r="C67" s="9" t="s">
        <v>31</v>
      </c>
      <c r="D67" s="9" t="s">
        <v>32</v>
      </c>
      <c r="E67" s="10">
        <v>46</v>
      </c>
      <c r="F67" s="9">
        <v>4488</v>
      </c>
      <c r="G67" s="11">
        <v>3.8217592592592588E-2</v>
      </c>
      <c r="H67" s="11">
        <f t="shared" si="3"/>
        <v>1.2453703703703696E-2</v>
      </c>
      <c r="J67" s="9" t="s">
        <v>296</v>
      </c>
      <c r="K67" s="9" t="s">
        <v>82</v>
      </c>
      <c r="L67" s="9" t="s">
        <v>64</v>
      </c>
      <c r="M67" s="9" t="s">
        <v>5</v>
      </c>
      <c r="N67" s="10">
        <v>40</v>
      </c>
      <c r="O67" s="9">
        <v>1206</v>
      </c>
      <c r="P67" s="11">
        <v>2.8460648148148148E-2</v>
      </c>
      <c r="Q67" s="20">
        <f t="shared" ref="Q67:Q86" si="5">P67-$P$65</f>
        <v>2.6967592592592564E-3</v>
      </c>
    </row>
    <row r="68" spans="1:17">
      <c r="A68" s="9" t="s">
        <v>314</v>
      </c>
      <c r="B68" s="9" t="s">
        <v>33</v>
      </c>
      <c r="C68" s="9" t="s">
        <v>31</v>
      </c>
      <c r="D68" s="9" t="s">
        <v>34</v>
      </c>
      <c r="E68" s="10">
        <v>15</v>
      </c>
      <c r="F68" s="9">
        <v>4121</v>
      </c>
      <c r="G68" s="11">
        <v>3.8217592592592588E-2</v>
      </c>
      <c r="H68" s="11">
        <f t="shared" si="3"/>
        <v>1.2453703703703696E-2</v>
      </c>
      <c r="J68" s="9" t="s">
        <v>297</v>
      </c>
      <c r="K68" s="9" t="s">
        <v>216</v>
      </c>
      <c r="L68" s="9" t="s">
        <v>217</v>
      </c>
      <c r="M68" s="9" t="s">
        <v>5</v>
      </c>
      <c r="N68" s="10">
        <v>53</v>
      </c>
      <c r="O68" s="9">
        <v>2005</v>
      </c>
      <c r="P68" s="12">
        <v>2.9085648148148149E-2</v>
      </c>
      <c r="Q68" s="20">
        <f t="shared" si="5"/>
        <v>3.3217592592592569E-3</v>
      </c>
    </row>
    <row r="69" spans="1:17">
      <c r="A69" s="9" t="s">
        <v>316</v>
      </c>
      <c r="B69" s="9" t="s">
        <v>138</v>
      </c>
      <c r="C69" s="9" t="s">
        <v>179</v>
      </c>
      <c r="D69" s="9" t="s">
        <v>180</v>
      </c>
      <c r="E69" s="10">
        <v>25</v>
      </c>
      <c r="F69" s="9">
        <v>156</v>
      </c>
      <c r="G69" s="12">
        <v>3.9270833333333331E-2</v>
      </c>
      <c r="H69" s="11">
        <f t="shared" si="3"/>
        <v>1.3506944444444439E-2</v>
      </c>
      <c r="J69" s="9" t="s">
        <v>298</v>
      </c>
      <c r="K69" s="9" t="s">
        <v>16</v>
      </c>
      <c r="L69" s="9" t="s">
        <v>17</v>
      </c>
      <c r="M69" s="9" t="s">
        <v>5</v>
      </c>
      <c r="N69" s="10">
        <v>44</v>
      </c>
      <c r="O69" s="9">
        <v>3951</v>
      </c>
      <c r="P69" s="11">
        <v>3.0451388888888889E-2</v>
      </c>
      <c r="Q69" s="20">
        <f t="shared" si="5"/>
        <v>4.6874999999999972E-3</v>
      </c>
    </row>
    <row r="70" spans="1:17">
      <c r="A70" s="9" t="s">
        <v>317</v>
      </c>
      <c r="B70" s="9" t="s">
        <v>120</v>
      </c>
      <c r="C70" s="9" t="s">
        <v>181</v>
      </c>
      <c r="D70" s="9" t="s">
        <v>182</v>
      </c>
      <c r="E70" s="10">
        <v>67</v>
      </c>
      <c r="F70" s="9">
        <v>1952</v>
      </c>
      <c r="G70" s="11">
        <v>3.9340277777777773E-2</v>
      </c>
      <c r="H70" s="11">
        <f t="shared" si="3"/>
        <v>1.3576388888888881E-2</v>
      </c>
      <c r="J70" s="9" t="s">
        <v>299</v>
      </c>
      <c r="K70" s="9" t="s">
        <v>185</v>
      </c>
      <c r="L70" s="9" t="s">
        <v>265</v>
      </c>
      <c r="M70" s="9"/>
      <c r="N70" s="10">
        <v>54</v>
      </c>
      <c r="O70" s="9">
        <v>2864</v>
      </c>
      <c r="P70" s="12">
        <v>3.3657407407407407E-2</v>
      </c>
      <c r="Q70" s="20">
        <f t="shared" si="5"/>
        <v>7.893518518518515E-3</v>
      </c>
    </row>
    <row r="71" spans="1:17">
      <c r="A71" s="9" t="s">
        <v>319</v>
      </c>
      <c r="B71" s="9" t="s">
        <v>90</v>
      </c>
      <c r="C71" s="9" t="s">
        <v>91</v>
      </c>
      <c r="D71" s="9" t="s">
        <v>92</v>
      </c>
      <c r="E71" s="10">
        <v>46</v>
      </c>
      <c r="F71" s="9">
        <v>1973</v>
      </c>
      <c r="G71" s="11">
        <v>4.0601851851851854E-2</v>
      </c>
      <c r="H71" s="11">
        <f t="shared" si="3"/>
        <v>1.4837962962962963E-2</v>
      </c>
      <c r="J71" s="9" t="s">
        <v>300</v>
      </c>
      <c r="K71" s="9" t="s">
        <v>110</v>
      </c>
      <c r="L71" s="9" t="s">
        <v>111</v>
      </c>
      <c r="M71" s="9" t="s">
        <v>112</v>
      </c>
      <c r="N71" s="10">
        <v>50</v>
      </c>
      <c r="O71" s="9">
        <v>9691</v>
      </c>
      <c r="P71" s="11">
        <v>3.3796296296296297E-2</v>
      </c>
      <c r="Q71" s="20">
        <f t="shared" si="5"/>
        <v>8.0324074074074048E-3</v>
      </c>
    </row>
    <row r="72" spans="1:17">
      <c r="A72" s="9" t="s">
        <v>320</v>
      </c>
      <c r="B72" s="9" t="s">
        <v>255</v>
      </c>
      <c r="C72" s="9" t="s">
        <v>91</v>
      </c>
      <c r="D72" s="9" t="s">
        <v>92</v>
      </c>
      <c r="E72" s="10">
        <v>48</v>
      </c>
      <c r="F72" s="9">
        <v>1971</v>
      </c>
      <c r="G72" s="11">
        <v>4.0636574074074075E-2</v>
      </c>
      <c r="H72" s="11">
        <f t="shared" si="3"/>
        <v>1.4872685185185183E-2</v>
      </c>
      <c r="J72" s="9" t="s">
        <v>301</v>
      </c>
      <c r="K72" s="9" t="s">
        <v>35</v>
      </c>
      <c r="L72" s="9" t="s">
        <v>157</v>
      </c>
      <c r="M72" s="9" t="s">
        <v>34</v>
      </c>
      <c r="N72" s="10">
        <v>47</v>
      </c>
      <c r="O72" s="9">
        <v>2020</v>
      </c>
      <c r="P72" s="12">
        <v>3.4560185185185187E-2</v>
      </c>
      <c r="Q72" s="20">
        <f t="shared" si="5"/>
        <v>8.7962962962962951E-3</v>
      </c>
    </row>
    <row r="73" spans="1:17">
      <c r="A73" s="9" t="s">
        <v>321</v>
      </c>
      <c r="B73" s="9" t="s">
        <v>147</v>
      </c>
      <c r="C73" s="9" t="s">
        <v>148</v>
      </c>
      <c r="D73" s="9" t="s">
        <v>5</v>
      </c>
      <c r="E73" s="10">
        <v>66</v>
      </c>
      <c r="F73" s="9">
        <v>3010</v>
      </c>
      <c r="G73" s="11">
        <v>4.1643518518518517E-2</v>
      </c>
      <c r="H73" s="11">
        <f t="shared" si="3"/>
        <v>1.5879629629629625E-2</v>
      </c>
      <c r="J73" s="9" t="s">
        <v>302</v>
      </c>
      <c r="K73" s="9" t="s">
        <v>114</v>
      </c>
      <c r="L73" s="9" t="s">
        <v>115</v>
      </c>
      <c r="M73" s="9" t="s">
        <v>116</v>
      </c>
      <c r="N73" s="10">
        <v>55</v>
      </c>
      <c r="O73" s="9">
        <v>7777</v>
      </c>
      <c r="P73" s="11">
        <v>3.5486111111111114E-2</v>
      </c>
      <c r="Q73" s="20">
        <f t="shared" si="5"/>
        <v>9.7222222222222224E-3</v>
      </c>
    </row>
    <row r="74" spans="1:17">
      <c r="A74" s="9" t="s">
        <v>322</v>
      </c>
      <c r="B74" s="9" t="s">
        <v>253</v>
      </c>
      <c r="C74" s="9" t="s">
        <v>254</v>
      </c>
      <c r="D74" s="9" t="s">
        <v>71</v>
      </c>
      <c r="E74" s="10">
        <v>64</v>
      </c>
      <c r="F74" s="9">
        <v>1155</v>
      </c>
      <c r="G74" s="11">
        <v>4.2361111111111106E-2</v>
      </c>
      <c r="H74" s="11">
        <f t="shared" si="3"/>
        <v>1.6597222222222215E-2</v>
      </c>
      <c r="J74" s="9" t="s">
        <v>303</v>
      </c>
      <c r="K74" s="9" t="s">
        <v>117</v>
      </c>
      <c r="L74" s="9" t="s">
        <v>256</v>
      </c>
      <c r="M74" s="9" t="s">
        <v>273</v>
      </c>
      <c r="N74" s="10">
        <v>40</v>
      </c>
      <c r="O74" s="9">
        <v>1219</v>
      </c>
      <c r="P74" s="12">
        <v>3.605324074074074E-2</v>
      </c>
      <c r="Q74" s="20">
        <f t="shared" si="5"/>
        <v>1.0289351851851848E-2</v>
      </c>
    </row>
    <row r="75" spans="1:17">
      <c r="A75" s="9" t="s">
        <v>323</v>
      </c>
      <c r="B75" s="9" t="s">
        <v>127</v>
      </c>
      <c r="C75" s="9" t="s">
        <v>128</v>
      </c>
      <c r="D75" s="9" t="s">
        <v>129</v>
      </c>
      <c r="E75" s="10">
        <v>54</v>
      </c>
      <c r="F75" s="9">
        <v>1812</v>
      </c>
      <c r="G75" s="11">
        <v>4.2766203703703702E-2</v>
      </c>
      <c r="H75" s="11">
        <f t="shared" si="3"/>
        <v>1.700231481481481E-2</v>
      </c>
      <c r="J75" s="9" t="s">
        <v>304</v>
      </c>
      <c r="K75" s="9" t="s">
        <v>66</v>
      </c>
      <c r="L75" s="9" t="s">
        <v>251</v>
      </c>
      <c r="M75" s="9" t="s">
        <v>252</v>
      </c>
      <c r="N75" s="10">
        <v>56</v>
      </c>
      <c r="O75" s="9">
        <v>1216</v>
      </c>
      <c r="P75" s="12">
        <v>3.7893518518518521E-2</v>
      </c>
      <c r="Q75" s="20">
        <f t="shared" si="5"/>
        <v>1.2129629629629629E-2</v>
      </c>
    </row>
    <row r="76" spans="1:17">
      <c r="A76" s="9" t="s">
        <v>324</v>
      </c>
      <c r="B76" s="9" t="s">
        <v>20</v>
      </c>
      <c r="C76" s="9" t="s">
        <v>21</v>
      </c>
      <c r="D76" s="9" t="s">
        <v>5</v>
      </c>
      <c r="E76" s="10">
        <v>32</v>
      </c>
      <c r="F76" s="9">
        <v>1987</v>
      </c>
      <c r="G76" s="11">
        <v>4.2916666666666665E-2</v>
      </c>
      <c r="H76" s="11">
        <f t="shared" si="3"/>
        <v>1.7152777777777774E-2</v>
      </c>
      <c r="J76" s="9" t="s">
        <v>305</v>
      </c>
      <c r="K76" s="9" t="s">
        <v>30</v>
      </c>
      <c r="L76" s="9" t="s">
        <v>31</v>
      </c>
      <c r="M76" s="9" t="s">
        <v>32</v>
      </c>
      <c r="N76" s="10">
        <v>46</v>
      </c>
      <c r="O76" s="9">
        <v>4488</v>
      </c>
      <c r="P76" s="11">
        <v>3.8217592592592588E-2</v>
      </c>
      <c r="Q76" s="20">
        <f t="shared" si="5"/>
        <v>1.2453703703703696E-2</v>
      </c>
    </row>
    <row r="77" spans="1:17">
      <c r="A77" s="9" t="s">
        <v>325</v>
      </c>
      <c r="B77" s="9" t="s">
        <v>158</v>
      </c>
      <c r="C77" s="9" t="s">
        <v>159</v>
      </c>
      <c r="D77" s="9" t="s">
        <v>160</v>
      </c>
      <c r="E77" s="10">
        <v>8</v>
      </c>
      <c r="F77" s="9">
        <v>1001</v>
      </c>
      <c r="G77" s="11">
        <v>4.7893518518518523E-2</v>
      </c>
      <c r="H77" s="11">
        <f t="shared" si="3"/>
        <v>2.2129629629629631E-2</v>
      </c>
      <c r="J77" s="9" t="s">
        <v>306</v>
      </c>
      <c r="K77" s="9" t="s">
        <v>120</v>
      </c>
      <c r="L77" s="9" t="s">
        <v>181</v>
      </c>
      <c r="M77" s="9" t="s">
        <v>182</v>
      </c>
      <c r="N77" s="10">
        <v>67</v>
      </c>
      <c r="O77" s="9">
        <v>1952</v>
      </c>
      <c r="P77" s="11">
        <v>3.9340277777777773E-2</v>
      </c>
      <c r="Q77" s="20">
        <f t="shared" si="5"/>
        <v>1.3576388888888881E-2</v>
      </c>
    </row>
    <row r="78" spans="1:17">
      <c r="A78" s="9" t="s">
        <v>326</v>
      </c>
      <c r="B78" s="9" t="s">
        <v>66</v>
      </c>
      <c r="C78" s="9" t="s">
        <v>143</v>
      </c>
      <c r="D78" s="9" t="s">
        <v>5</v>
      </c>
      <c r="E78" s="10">
        <v>40</v>
      </c>
      <c r="F78" s="9">
        <v>7908</v>
      </c>
      <c r="G78" s="11">
        <v>4.8182870370370369E-2</v>
      </c>
      <c r="H78" s="11">
        <f t="shared" si="3"/>
        <v>2.2418981481481477E-2</v>
      </c>
      <c r="J78" s="9" t="s">
        <v>307</v>
      </c>
      <c r="K78" s="9" t="s">
        <v>90</v>
      </c>
      <c r="L78" s="9" t="s">
        <v>91</v>
      </c>
      <c r="M78" s="9" t="s">
        <v>92</v>
      </c>
      <c r="N78" s="10">
        <v>46</v>
      </c>
      <c r="O78" s="9">
        <v>1973</v>
      </c>
      <c r="P78" s="11">
        <v>4.0601851851851854E-2</v>
      </c>
      <c r="Q78" s="20">
        <f t="shared" si="5"/>
        <v>1.4837962962962963E-2</v>
      </c>
    </row>
    <row r="79" spans="1:17">
      <c r="A79" s="9" t="s">
        <v>327</v>
      </c>
      <c r="B79" s="9" t="s">
        <v>76</v>
      </c>
      <c r="C79" s="9" t="s">
        <v>249</v>
      </c>
      <c r="D79" s="9" t="s">
        <v>250</v>
      </c>
      <c r="E79" s="10">
        <v>54</v>
      </c>
      <c r="F79" s="9">
        <v>1965</v>
      </c>
      <c r="G79" s="11">
        <v>5.2824074074074079E-2</v>
      </c>
      <c r="H79" s="11">
        <f t="shared" si="3"/>
        <v>2.7060185185185187E-2</v>
      </c>
      <c r="J79" s="9" t="s">
        <v>308</v>
      </c>
      <c r="K79" s="9" t="s">
        <v>255</v>
      </c>
      <c r="L79" s="9" t="s">
        <v>91</v>
      </c>
      <c r="M79" s="9" t="s">
        <v>92</v>
      </c>
      <c r="N79" s="10">
        <v>48</v>
      </c>
      <c r="O79" s="9">
        <v>1971</v>
      </c>
      <c r="P79" s="11">
        <v>4.0636574074074075E-2</v>
      </c>
      <c r="Q79" s="20">
        <f t="shared" si="5"/>
        <v>1.4872685185185183E-2</v>
      </c>
    </row>
    <row r="80" spans="1:17">
      <c r="A80" s="9" t="s">
        <v>328</v>
      </c>
      <c r="B80" s="9" t="s">
        <v>48</v>
      </c>
      <c r="C80" s="9" t="s">
        <v>268</v>
      </c>
      <c r="D80" s="9" t="s">
        <v>269</v>
      </c>
      <c r="E80" s="10">
        <v>40</v>
      </c>
      <c r="F80" s="9">
        <v>1747</v>
      </c>
      <c r="G80" s="11">
        <v>5.4305555555555551E-2</v>
      </c>
      <c r="H80" s="11">
        <f t="shared" si="3"/>
        <v>2.854166666666666E-2</v>
      </c>
      <c r="J80" s="9" t="s">
        <v>309</v>
      </c>
      <c r="K80" s="9" t="s">
        <v>147</v>
      </c>
      <c r="L80" s="9" t="s">
        <v>148</v>
      </c>
      <c r="M80" s="9" t="s">
        <v>5</v>
      </c>
      <c r="N80" s="10">
        <v>66</v>
      </c>
      <c r="O80" s="9">
        <v>3010</v>
      </c>
      <c r="P80" s="11">
        <v>4.1643518518518517E-2</v>
      </c>
      <c r="Q80" s="20">
        <f t="shared" si="5"/>
        <v>1.5879629629629625E-2</v>
      </c>
    </row>
    <row r="81" spans="1:17">
      <c r="A81" s="9" t="s">
        <v>333</v>
      </c>
      <c r="B81" s="9" t="s">
        <v>274</v>
      </c>
      <c r="C81" s="9" t="s">
        <v>275</v>
      </c>
      <c r="D81" s="9" t="s">
        <v>5</v>
      </c>
      <c r="E81" s="10">
        <v>49</v>
      </c>
      <c r="F81" s="9">
        <v>1516</v>
      </c>
      <c r="G81" s="11">
        <v>5.4618055555555552E-2</v>
      </c>
      <c r="H81" s="11">
        <f t="shared" si="3"/>
        <v>2.885416666666666E-2</v>
      </c>
      <c r="J81" s="9" t="s">
        <v>310</v>
      </c>
      <c r="K81" s="9" t="s">
        <v>253</v>
      </c>
      <c r="L81" s="9" t="s">
        <v>254</v>
      </c>
      <c r="M81" s="9" t="s">
        <v>71</v>
      </c>
      <c r="N81" s="10">
        <v>64</v>
      </c>
      <c r="O81" s="9">
        <v>1155</v>
      </c>
      <c r="P81" s="11">
        <v>4.2361111111111106E-2</v>
      </c>
      <c r="Q81" s="20">
        <f t="shared" si="5"/>
        <v>1.6597222222222215E-2</v>
      </c>
    </row>
    <row r="82" spans="1:17">
      <c r="A82" s="9"/>
      <c r="B82" s="9" t="s">
        <v>185</v>
      </c>
      <c r="C82" s="9" t="s">
        <v>186</v>
      </c>
      <c r="D82" s="9" t="s">
        <v>187</v>
      </c>
      <c r="E82" s="10">
        <v>67</v>
      </c>
      <c r="F82" s="9">
        <v>1953</v>
      </c>
      <c r="G82" s="14" t="s">
        <v>293</v>
      </c>
      <c r="H82" s="9"/>
      <c r="J82" s="9" t="s">
        <v>311</v>
      </c>
      <c r="K82" s="9" t="s">
        <v>127</v>
      </c>
      <c r="L82" s="9" t="s">
        <v>128</v>
      </c>
      <c r="M82" s="9" t="s">
        <v>129</v>
      </c>
      <c r="N82" s="10">
        <v>54</v>
      </c>
      <c r="O82" s="9">
        <v>1812</v>
      </c>
      <c r="P82" s="11">
        <v>4.2766203703703702E-2</v>
      </c>
      <c r="Q82" s="20">
        <f t="shared" si="5"/>
        <v>1.700231481481481E-2</v>
      </c>
    </row>
    <row r="83" spans="1:17">
      <c r="A83" s="9"/>
      <c r="B83" s="9" t="s">
        <v>48</v>
      </c>
      <c r="C83" s="9" t="s">
        <v>49</v>
      </c>
      <c r="D83" s="9" t="s">
        <v>5</v>
      </c>
      <c r="E83" s="10">
        <v>51</v>
      </c>
      <c r="F83" s="9">
        <v>2504</v>
      </c>
      <c r="G83" s="14" t="s">
        <v>293</v>
      </c>
      <c r="H83" s="9"/>
      <c r="J83" s="9" t="s">
        <v>312</v>
      </c>
      <c r="K83" s="9" t="s">
        <v>66</v>
      </c>
      <c r="L83" s="9" t="s">
        <v>143</v>
      </c>
      <c r="M83" s="9" t="s">
        <v>5</v>
      </c>
      <c r="N83" s="10">
        <v>40</v>
      </c>
      <c r="O83" s="9">
        <v>7908</v>
      </c>
      <c r="P83" s="11">
        <v>4.8182870370370369E-2</v>
      </c>
      <c r="Q83" s="20">
        <f t="shared" si="5"/>
        <v>2.2418981481481477E-2</v>
      </c>
    </row>
    <row r="84" spans="1:17">
      <c r="A84" s="9"/>
      <c r="B84" s="9" t="s">
        <v>117</v>
      </c>
      <c r="C84" s="9" t="s">
        <v>240</v>
      </c>
      <c r="D84" s="9" t="s">
        <v>241</v>
      </c>
      <c r="E84" s="10">
        <v>48</v>
      </c>
      <c r="F84" s="9">
        <v>1971</v>
      </c>
      <c r="G84" s="14" t="s">
        <v>293</v>
      </c>
      <c r="H84" s="9"/>
      <c r="J84" s="9" t="s">
        <v>313</v>
      </c>
      <c r="K84" s="9" t="s">
        <v>76</v>
      </c>
      <c r="L84" s="9" t="s">
        <v>249</v>
      </c>
      <c r="M84" s="9" t="s">
        <v>250</v>
      </c>
      <c r="N84" s="10">
        <v>54</v>
      </c>
      <c r="O84" s="9">
        <v>1965</v>
      </c>
      <c r="P84" s="11">
        <v>5.2824074074074079E-2</v>
      </c>
      <c r="Q84" s="20">
        <f t="shared" si="5"/>
        <v>2.7060185185185187E-2</v>
      </c>
    </row>
    <row r="85" spans="1:17">
      <c r="A85" s="9"/>
      <c r="B85" s="9" t="s">
        <v>8</v>
      </c>
      <c r="C85" s="9" t="s">
        <v>64</v>
      </c>
      <c r="D85" s="9" t="s">
        <v>5</v>
      </c>
      <c r="E85" s="10">
        <v>46</v>
      </c>
      <c r="F85" s="9">
        <v>3347</v>
      </c>
      <c r="G85" s="14" t="s">
        <v>293</v>
      </c>
      <c r="H85" s="9"/>
      <c r="J85" s="9" t="s">
        <v>314</v>
      </c>
      <c r="K85" s="9" t="s">
        <v>48</v>
      </c>
      <c r="L85" s="9" t="s">
        <v>268</v>
      </c>
      <c r="M85" s="9" t="s">
        <v>269</v>
      </c>
      <c r="N85" s="10">
        <v>40</v>
      </c>
      <c r="O85" s="9">
        <v>1747</v>
      </c>
      <c r="P85" s="11">
        <v>5.4305555555555551E-2</v>
      </c>
      <c r="Q85" s="20">
        <f t="shared" si="5"/>
        <v>2.854166666666666E-2</v>
      </c>
    </row>
    <row r="86" spans="1:17">
      <c r="A86" s="9"/>
      <c r="B86" s="9" t="s">
        <v>20</v>
      </c>
      <c r="C86" s="9" t="s">
        <v>48</v>
      </c>
      <c r="D86" s="9" t="s">
        <v>215</v>
      </c>
      <c r="E86" s="10">
        <v>41</v>
      </c>
      <c r="F86" s="9">
        <v>1218</v>
      </c>
      <c r="G86" s="14" t="s">
        <v>293</v>
      </c>
      <c r="H86" s="9"/>
      <c r="J86" s="9" t="s">
        <v>315</v>
      </c>
      <c r="K86" s="9" t="s">
        <v>274</v>
      </c>
      <c r="L86" s="9" t="s">
        <v>275</v>
      </c>
      <c r="M86" s="9" t="s">
        <v>5</v>
      </c>
      <c r="N86" s="10">
        <v>49</v>
      </c>
      <c r="O86" s="9">
        <v>1516</v>
      </c>
      <c r="P86" s="11">
        <v>5.4618055555555552E-2</v>
      </c>
      <c r="Q86" s="20">
        <f t="shared" si="5"/>
        <v>2.885416666666666E-2</v>
      </c>
    </row>
    <row r="87" spans="1:17">
      <c r="A87" s="9"/>
      <c r="B87" s="9" t="s">
        <v>191</v>
      </c>
      <c r="C87" s="9" t="s">
        <v>260</v>
      </c>
      <c r="D87" s="9" t="s">
        <v>261</v>
      </c>
      <c r="E87" s="10">
        <v>40</v>
      </c>
      <c r="F87" s="9">
        <v>1217</v>
      </c>
      <c r="G87" s="14" t="s">
        <v>293</v>
      </c>
      <c r="H87" s="9"/>
    </row>
    <row r="88" spans="1:17">
      <c r="A88" s="9"/>
      <c r="B88" s="9" t="s">
        <v>175</v>
      </c>
      <c r="C88" s="9" t="s">
        <v>214</v>
      </c>
      <c r="D88" s="9" t="s">
        <v>215</v>
      </c>
      <c r="E88" s="10">
        <v>36</v>
      </c>
      <c r="F88" s="9">
        <v>2020</v>
      </c>
      <c r="G88" s="14" t="s">
        <v>293</v>
      </c>
      <c r="H88" s="9"/>
    </row>
    <row r="89" spans="1:17">
      <c r="A89" s="9"/>
      <c r="B89" s="9" t="s">
        <v>185</v>
      </c>
      <c r="C89" s="9" t="s">
        <v>198</v>
      </c>
      <c r="D89" s="9" t="s">
        <v>199</v>
      </c>
      <c r="E89" s="10">
        <v>26</v>
      </c>
      <c r="F89" s="9">
        <v>1206</v>
      </c>
      <c r="G89" s="14" t="s">
        <v>293</v>
      </c>
      <c r="H89" s="9"/>
    </row>
    <row r="90" spans="1:17">
      <c r="A90" s="9"/>
      <c r="B90" s="9" t="s">
        <v>25</v>
      </c>
      <c r="C90" s="9" t="s">
        <v>156</v>
      </c>
      <c r="D90" s="9"/>
      <c r="E90" s="10">
        <v>22</v>
      </c>
      <c r="F90" s="9">
        <v>8251</v>
      </c>
      <c r="G90" s="14" t="s">
        <v>293</v>
      </c>
      <c r="H90" s="9"/>
    </row>
    <row r="91" spans="1:17">
      <c r="A91" s="9"/>
      <c r="B91" s="9" t="s">
        <v>122</v>
      </c>
      <c r="C91" s="9" t="s">
        <v>123</v>
      </c>
      <c r="D91" s="9" t="s">
        <v>124</v>
      </c>
      <c r="E91" s="10">
        <v>19</v>
      </c>
      <c r="F91" s="9">
        <v>1358</v>
      </c>
      <c r="G91" s="14" t="s">
        <v>293</v>
      </c>
      <c r="H91" s="9"/>
    </row>
    <row r="94" spans="1:17">
      <c r="A94" s="13" t="s">
        <v>329</v>
      </c>
      <c r="J94" s="13" t="s">
        <v>337</v>
      </c>
    </row>
    <row r="96" spans="1:17">
      <c r="A96" s="6" t="s">
        <v>292</v>
      </c>
      <c r="B96" s="6" t="s">
        <v>0</v>
      </c>
      <c r="C96" s="6" t="s">
        <v>1</v>
      </c>
      <c r="D96" s="6" t="s">
        <v>288</v>
      </c>
      <c r="E96" s="7" t="s">
        <v>281</v>
      </c>
      <c r="F96" s="6" t="s">
        <v>280</v>
      </c>
      <c r="G96" s="6" t="s">
        <v>290</v>
      </c>
      <c r="H96" s="6" t="s">
        <v>282</v>
      </c>
      <c r="J96" s="6" t="s">
        <v>292</v>
      </c>
      <c r="K96" s="6" t="s">
        <v>0</v>
      </c>
      <c r="L96" s="6" t="s">
        <v>1</v>
      </c>
      <c r="M96" s="6" t="s">
        <v>288</v>
      </c>
      <c r="N96" s="7" t="s">
        <v>281</v>
      </c>
      <c r="O96" s="6" t="s">
        <v>280</v>
      </c>
      <c r="P96" s="6" t="s">
        <v>290</v>
      </c>
      <c r="Q96" s="6" t="s">
        <v>282</v>
      </c>
    </row>
    <row r="97" spans="1:17">
      <c r="A97" s="15" t="s">
        <v>294</v>
      </c>
      <c r="B97" s="15" t="s">
        <v>172</v>
      </c>
      <c r="C97" s="15" t="s">
        <v>173</v>
      </c>
      <c r="D97" s="15" t="s">
        <v>174</v>
      </c>
      <c r="E97" s="16">
        <v>49</v>
      </c>
      <c r="F97" s="15">
        <v>6789</v>
      </c>
      <c r="G97" s="18">
        <v>3.4872685185185187E-2</v>
      </c>
      <c r="H97" s="17"/>
      <c r="J97" s="15" t="s">
        <v>294</v>
      </c>
      <c r="K97" s="15" t="s">
        <v>46</v>
      </c>
      <c r="L97" s="15" t="s">
        <v>47</v>
      </c>
      <c r="M97" s="15" t="s">
        <v>37</v>
      </c>
      <c r="N97" s="16">
        <v>26</v>
      </c>
      <c r="O97" s="15">
        <v>1003</v>
      </c>
      <c r="P97" s="17">
        <v>3.8252314814814815E-2</v>
      </c>
      <c r="Q97" s="17"/>
    </row>
    <row r="98" spans="1:17">
      <c r="A98" s="15" t="s">
        <v>295</v>
      </c>
      <c r="B98" s="15" t="s">
        <v>102</v>
      </c>
      <c r="C98" s="15" t="s">
        <v>231</v>
      </c>
      <c r="D98" s="15" t="s">
        <v>232</v>
      </c>
      <c r="E98" s="16">
        <v>48</v>
      </c>
      <c r="F98" s="15">
        <v>1972</v>
      </c>
      <c r="G98" s="17">
        <v>3.5960648148148151E-2</v>
      </c>
      <c r="H98" s="17">
        <f>G98-$G$97</f>
        <v>1.0879629629629642E-3</v>
      </c>
      <c r="J98" s="9" t="s">
        <v>295</v>
      </c>
      <c r="K98" s="9" t="s">
        <v>12</v>
      </c>
      <c r="L98" s="9" t="s">
        <v>24</v>
      </c>
      <c r="M98" s="9"/>
      <c r="N98" s="10">
        <v>31</v>
      </c>
      <c r="O98" s="9">
        <v>2468</v>
      </c>
      <c r="P98" s="11">
        <v>3.8518518518518521E-2</v>
      </c>
      <c r="Q98" s="11">
        <f>P98-$P$97</f>
        <v>2.66203703703706E-4</v>
      </c>
    </row>
    <row r="99" spans="1:17">
      <c r="A99" s="15" t="s">
        <v>296</v>
      </c>
      <c r="B99" s="15" t="s">
        <v>46</v>
      </c>
      <c r="C99" s="15" t="s">
        <v>47</v>
      </c>
      <c r="D99" s="15" t="s">
        <v>37</v>
      </c>
      <c r="E99" s="16">
        <v>26</v>
      </c>
      <c r="F99" s="15">
        <v>1003</v>
      </c>
      <c r="G99" s="17">
        <v>3.8252314814814815E-2</v>
      </c>
      <c r="H99" s="17">
        <f t="shared" ref="H99:H113" si="6">G99-$G$97</f>
        <v>3.3796296296296283E-3</v>
      </c>
      <c r="J99" s="9" t="s">
        <v>296</v>
      </c>
      <c r="K99" s="9" t="s">
        <v>86</v>
      </c>
      <c r="L99" s="9" t="s">
        <v>87</v>
      </c>
      <c r="M99" s="9" t="s">
        <v>85</v>
      </c>
      <c r="N99" s="10">
        <v>16</v>
      </c>
      <c r="O99" s="9">
        <v>2641</v>
      </c>
      <c r="P99" s="11">
        <v>3.9988425925925927E-2</v>
      </c>
      <c r="Q99" s="11">
        <f t="shared" ref="Q99:Q107" si="7">P99-$P$97</f>
        <v>1.7361111111111119E-3</v>
      </c>
    </row>
    <row r="100" spans="1:17">
      <c r="A100" s="9" t="s">
        <v>297</v>
      </c>
      <c r="B100" s="9" t="s">
        <v>12</v>
      </c>
      <c r="C100" s="9" t="s">
        <v>24</v>
      </c>
      <c r="D100" s="9"/>
      <c r="E100" s="10">
        <v>31</v>
      </c>
      <c r="F100" s="9">
        <v>2468</v>
      </c>
      <c r="G100" s="11">
        <v>3.8518518518518521E-2</v>
      </c>
      <c r="H100" s="11">
        <f t="shared" si="6"/>
        <v>3.6458333333333343E-3</v>
      </c>
      <c r="J100" s="9" t="s">
        <v>297</v>
      </c>
      <c r="K100" s="9" t="s">
        <v>83</v>
      </c>
      <c r="L100" s="9" t="s">
        <v>84</v>
      </c>
      <c r="M100" s="9" t="s">
        <v>85</v>
      </c>
      <c r="N100" s="10">
        <v>16</v>
      </c>
      <c r="O100" s="9">
        <v>4126</v>
      </c>
      <c r="P100" s="11">
        <v>4.0011574074074074E-2</v>
      </c>
      <c r="Q100" s="11">
        <f t="shared" si="7"/>
        <v>1.759259259259259E-3</v>
      </c>
    </row>
    <row r="101" spans="1:17">
      <c r="A101" s="9" t="s">
        <v>298</v>
      </c>
      <c r="B101" s="9" t="s">
        <v>86</v>
      </c>
      <c r="C101" s="9" t="s">
        <v>87</v>
      </c>
      <c r="D101" s="9" t="s">
        <v>85</v>
      </c>
      <c r="E101" s="10">
        <v>16</v>
      </c>
      <c r="F101" s="9">
        <v>2641</v>
      </c>
      <c r="G101" s="11">
        <v>3.9988425925925927E-2</v>
      </c>
      <c r="H101" s="11">
        <f t="shared" si="6"/>
        <v>5.1157407407407401E-3</v>
      </c>
      <c r="J101" s="9" t="s">
        <v>298</v>
      </c>
      <c r="K101" s="9" t="s">
        <v>12</v>
      </c>
      <c r="L101" s="9" t="s">
        <v>105</v>
      </c>
      <c r="M101" s="9" t="s">
        <v>106</v>
      </c>
      <c r="N101" s="10">
        <v>33</v>
      </c>
      <c r="O101" s="9">
        <v>2217</v>
      </c>
      <c r="P101" s="11">
        <v>4.0810185185185185E-2</v>
      </c>
      <c r="Q101" s="11">
        <f t="shared" si="7"/>
        <v>2.5578703703703701E-3</v>
      </c>
    </row>
    <row r="102" spans="1:17">
      <c r="A102" s="9" t="s">
        <v>299</v>
      </c>
      <c r="B102" s="9" t="s">
        <v>83</v>
      </c>
      <c r="C102" s="9" t="s">
        <v>84</v>
      </c>
      <c r="D102" s="9" t="s">
        <v>85</v>
      </c>
      <c r="E102" s="10">
        <v>16</v>
      </c>
      <c r="F102" s="9">
        <v>4126</v>
      </c>
      <c r="G102" s="11">
        <v>4.0011574074074074E-2</v>
      </c>
      <c r="H102" s="11">
        <f t="shared" si="6"/>
        <v>5.1388888888888873E-3</v>
      </c>
      <c r="J102" s="9" t="s">
        <v>299</v>
      </c>
      <c r="K102" s="9" t="s">
        <v>12</v>
      </c>
      <c r="L102" s="9" t="s">
        <v>13</v>
      </c>
      <c r="M102" s="9" t="s">
        <v>15</v>
      </c>
      <c r="N102" s="10">
        <v>35</v>
      </c>
      <c r="O102" s="9">
        <v>2805</v>
      </c>
      <c r="P102" s="11">
        <v>4.282407407407407E-2</v>
      </c>
      <c r="Q102" s="11">
        <f t="shared" si="7"/>
        <v>4.5717592592592546E-3</v>
      </c>
    </row>
    <row r="103" spans="1:17">
      <c r="A103" s="9" t="s">
        <v>300</v>
      </c>
      <c r="B103" s="9" t="s">
        <v>162</v>
      </c>
      <c r="C103" s="9" t="s">
        <v>163</v>
      </c>
      <c r="D103" s="9" t="s">
        <v>164</v>
      </c>
      <c r="E103" s="10">
        <v>64</v>
      </c>
      <c r="F103" s="9">
        <v>1955</v>
      </c>
      <c r="G103" s="11">
        <v>4.0462962962962964E-2</v>
      </c>
      <c r="H103" s="11">
        <f t="shared" si="6"/>
        <v>5.5902777777777773E-3</v>
      </c>
      <c r="J103" s="9" t="s">
        <v>300</v>
      </c>
      <c r="K103" s="9" t="s">
        <v>46</v>
      </c>
      <c r="L103" s="9" t="s">
        <v>62</v>
      </c>
      <c r="M103" s="9" t="s">
        <v>14</v>
      </c>
      <c r="N103" s="10">
        <v>26</v>
      </c>
      <c r="O103" s="9">
        <v>3583</v>
      </c>
      <c r="P103" s="11">
        <v>4.7546296296296302E-2</v>
      </c>
      <c r="Q103" s="11">
        <f t="shared" si="7"/>
        <v>9.2939814814814864E-3</v>
      </c>
    </row>
    <row r="104" spans="1:17">
      <c r="A104" s="9" t="s">
        <v>301</v>
      </c>
      <c r="B104" s="9" t="s">
        <v>12</v>
      </c>
      <c r="C104" s="9" t="s">
        <v>105</v>
      </c>
      <c r="D104" s="9" t="s">
        <v>106</v>
      </c>
      <c r="E104" s="10">
        <v>33</v>
      </c>
      <c r="F104" s="9">
        <v>2217</v>
      </c>
      <c r="G104" s="11">
        <v>4.0810185185185185E-2</v>
      </c>
      <c r="H104" s="11">
        <f t="shared" si="6"/>
        <v>5.9374999999999983E-3</v>
      </c>
      <c r="J104" s="9" t="s">
        <v>301</v>
      </c>
      <c r="K104" s="9" t="s">
        <v>165</v>
      </c>
      <c r="L104" s="9" t="s">
        <v>166</v>
      </c>
      <c r="M104" s="9" t="s">
        <v>14</v>
      </c>
      <c r="N104" s="10">
        <v>20</v>
      </c>
      <c r="O104" s="9">
        <v>9912</v>
      </c>
      <c r="P104" s="11">
        <v>4.8622685185185179E-2</v>
      </c>
      <c r="Q104" s="11">
        <f t="shared" si="7"/>
        <v>1.0370370370370363E-2</v>
      </c>
    </row>
    <row r="105" spans="1:17">
      <c r="A105" s="9" t="s">
        <v>302</v>
      </c>
      <c r="B105" s="9" t="s">
        <v>12</v>
      </c>
      <c r="C105" s="9" t="s">
        <v>13</v>
      </c>
      <c r="D105" s="9" t="s">
        <v>15</v>
      </c>
      <c r="E105" s="10">
        <v>35</v>
      </c>
      <c r="F105" s="9">
        <v>2805</v>
      </c>
      <c r="G105" s="11">
        <v>4.282407407407407E-2</v>
      </c>
      <c r="H105" s="11">
        <f t="shared" si="6"/>
        <v>7.9513888888888828E-3</v>
      </c>
      <c r="J105" s="9" t="s">
        <v>302</v>
      </c>
      <c r="K105" s="9" t="s">
        <v>61</v>
      </c>
      <c r="L105" s="9" t="s">
        <v>62</v>
      </c>
      <c r="M105" s="9" t="s">
        <v>63</v>
      </c>
      <c r="N105" s="10">
        <v>26</v>
      </c>
      <c r="O105" s="9">
        <v>9225</v>
      </c>
      <c r="P105" s="11">
        <v>4.8634259259259259E-2</v>
      </c>
      <c r="Q105" s="11">
        <f t="shared" si="7"/>
        <v>1.0381944444444444E-2</v>
      </c>
    </row>
    <row r="106" spans="1:17">
      <c r="A106" s="9" t="s">
        <v>303</v>
      </c>
      <c r="B106" s="9" t="s">
        <v>97</v>
      </c>
      <c r="C106" s="9" t="s">
        <v>98</v>
      </c>
      <c r="D106" s="9" t="s">
        <v>99</v>
      </c>
      <c r="E106" s="10">
        <v>40</v>
      </c>
      <c r="F106" s="9">
        <v>2020</v>
      </c>
      <c r="G106" s="11">
        <v>4.3495370370370372E-2</v>
      </c>
      <c r="H106" s="11">
        <f t="shared" si="6"/>
        <v>8.6226851851851846E-3</v>
      </c>
      <c r="J106" s="9" t="s">
        <v>303</v>
      </c>
      <c r="K106" s="9" t="s">
        <v>93</v>
      </c>
      <c r="L106" s="9" t="s">
        <v>94</v>
      </c>
      <c r="M106" s="9" t="s">
        <v>95</v>
      </c>
      <c r="N106" s="10">
        <v>18</v>
      </c>
      <c r="O106" s="9">
        <v>1888</v>
      </c>
      <c r="P106" s="11">
        <v>5.5555555555555552E-2</v>
      </c>
      <c r="Q106" s="11">
        <f t="shared" si="7"/>
        <v>1.7303240740740737E-2</v>
      </c>
    </row>
    <row r="107" spans="1:17">
      <c r="A107" s="9" t="s">
        <v>304</v>
      </c>
      <c r="B107" s="9" t="s">
        <v>46</v>
      </c>
      <c r="C107" s="9" t="s">
        <v>62</v>
      </c>
      <c r="D107" s="9" t="s">
        <v>14</v>
      </c>
      <c r="E107" s="10">
        <v>26</v>
      </c>
      <c r="F107" s="9">
        <v>3583</v>
      </c>
      <c r="G107" s="11">
        <v>4.7546296296296302E-2</v>
      </c>
      <c r="H107" s="11">
        <f t="shared" si="6"/>
        <v>1.2673611111111115E-2</v>
      </c>
      <c r="J107" s="9" t="s">
        <v>304</v>
      </c>
      <c r="K107" s="9" t="s">
        <v>69</v>
      </c>
      <c r="L107" s="9" t="s">
        <v>278</v>
      </c>
      <c r="M107" s="9" t="s">
        <v>279</v>
      </c>
      <c r="N107" s="10">
        <v>34</v>
      </c>
      <c r="O107" s="9">
        <v>1186</v>
      </c>
      <c r="P107" s="11">
        <v>5.7743055555555554E-2</v>
      </c>
      <c r="Q107" s="11">
        <f t="shared" si="7"/>
        <v>1.9490740740740739E-2</v>
      </c>
    </row>
    <row r="108" spans="1:17">
      <c r="A108" s="9" t="s">
        <v>305</v>
      </c>
      <c r="B108" s="9" t="s">
        <v>59</v>
      </c>
      <c r="C108" s="9" t="s">
        <v>60</v>
      </c>
      <c r="D108" s="9" t="s">
        <v>14</v>
      </c>
      <c r="E108" s="10">
        <v>48</v>
      </c>
      <c r="F108" s="9">
        <v>7157</v>
      </c>
      <c r="G108" s="11">
        <v>4.821759259259259E-2</v>
      </c>
      <c r="H108" s="11">
        <f t="shared" si="6"/>
        <v>1.3344907407407403E-2</v>
      </c>
    </row>
    <row r="109" spans="1:17">
      <c r="A109" s="9" t="s">
        <v>306</v>
      </c>
      <c r="B109" s="9" t="s">
        <v>165</v>
      </c>
      <c r="C109" s="9" t="s">
        <v>166</v>
      </c>
      <c r="D109" s="9" t="s">
        <v>14</v>
      </c>
      <c r="E109" s="10">
        <v>20</v>
      </c>
      <c r="F109" s="9">
        <v>9912</v>
      </c>
      <c r="G109" s="11">
        <v>4.8622685185185179E-2</v>
      </c>
      <c r="H109" s="11">
        <f t="shared" si="6"/>
        <v>1.3749999999999991E-2</v>
      </c>
    </row>
    <row r="110" spans="1:17">
      <c r="A110" s="9" t="s">
        <v>307</v>
      </c>
      <c r="B110" s="9" t="s">
        <v>61</v>
      </c>
      <c r="C110" s="9" t="s">
        <v>62</v>
      </c>
      <c r="D110" s="9" t="s">
        <v>63</v>
      </c>
      <c r="E110" s="10">
        <v>26</v>
      </c>
      <c r="F110" s="9">
        <v>9225</v>
      </c>
      <c r="G110" s="11">
        <v>4.8634259259259259E-2</v>
      </c>
      <c r="H110" s="11">
        <f t="shared" si="6"/>
        <v>1.3761574074074072E-2</v>
      </c>
      <c r="J110" s="13" t="s">
        <v>341</v>
      </c>
    </row>
    <row r="111" spans="1:17">
      <c r="A111" s="9" t="s">
        <v>308</v>
      </c>
      <c r="B111" s="9" t="s">
        <v>233</v>
      </c>
      <c r="C111" s="9" t="s">
        <v>234</v>
      </c>
      <c r="D111" s="9" t="s">
        <v>235</v>
      </c>
      <c r="E111" s="10">
        <v>48</v>
      </c>
      <c r="F111" s="9">
        <v>1508</v>
      </c>
      <c r="G111" s="11">
        <v>5.3518518518518521E-2</v>
      </c>
      <c r="H111" s="11">
        <f t="shared" si="6"/>
        <v>1.8645833333333334E-2</v>
      </c>
    </row>
    <row r="112" spans="1:17">
      <c r="A112" s="9" t="s">
        <v>309</v>
      </c>
      <c r="B112" s="9" t="s">
        <v>61</v>
      </c>
      <c r="C112" s="9" t="s">
        <v>126</v>
      </c>
      <c r="D112" s="9"/>
      <c r="E112" s="10">
        <v>66</v>
      </c>
      <c r="F112" s="9">
        <v>7117</v>
      </c>
      <c r="G112" s="11">
        <v>5.5312499999999994E-2</v>
      </c>
      <c r="H112" s="11">
        <f t="shared" si="6"/>
        <v>2.0439814814814806E-2</v>
      </c>
      <c r="J112" s="6" t="s">
        <v>292</v>
      </c>
      <c r="K112" s="6" t="s">
        <v>0</v>
      </c>
      <c r="L112" s="6" t="s">
        <v>1</v>
      </c>
      <c r="M112" s="6" t="s">
        <v>288</v>
      </c>
      <c r="N112" s="7" t="s">
        <v>281</v>
      </c>
      <c r="O112" s="6" t="s">
        <v>280</v>
      </c>
      <c r="P112" s="6" t="s">
        <v>290</v>
      </c>
      <c r="Q112" s="6" t="s">
        <v>282</v>
      </c>
    </row>
    <row r="113" spans="1:17">
      <c r="A113" s="9" t="s">
        <v>310</v>
      </c>
      <c r="B113" s="9" t="s">
        <v>93</v>
      </c>
      <c r="C113" s="9" t="s">
        <v>94</v>
      </c>
      <c r="D113" s="9" t="s">
        <v>95</v>
      </c>
      <c r="E113" s="10">
        <v>18</v>
      </c>
      <c r="F113" s="9">
        <v>1888</v>
      </c>
      <c r="G113" s="11">
        <v>5.5555555555555552E-2</v>
      </c>
      <c r="H113" s="11">
        <f t="shared" si="6"/>
        <v>2.0682870370370365E-2</v>
      </c>
      <c r="J113" s="15" t="s">
        <v>294</v>
      </c>
      <c r="K113" s="15" t="s">
        <v>172</v>
      </c>
      <c r="L113" s="15" t="s">
        <v>173</v>
      </c>
      <c r="M113" s="15" t="s">
        <v>174</v>
      </c>
      <c r="N113" s="16">
        <v>49</v>
      </c>
      <c r="O113" s="15">
        <v>6789</v>
      </c>
      <c r="P113" s="18">
        <v>3.4872685185185187E-2</v>
      </c>
      <c r="Q113" s="17"/>
    </row>
    <row r="114" spans="1:17">
      <c r="A114" s="9" t="s">
        <v>311</v>
      </c>
      <c r="B114" s="9" t="s">
        <v>69</v>
      </c>
      <c r="C114" s="9" t="s">
        <v>278</v>
      </c>
      <c r="D114" s="9" t="s">
        <v>279</v>
      </c>
      <c r="E114" s="10">
        <v>34</v>
      </c>
      <c r="F114" s="9">
        <v>1186</v>
      </c>
      <c r="G114" s="11">
        <v>5.7743055555555554E-2</v>
      </c>
      <c r="H114" s="11">
        <f>G114-$G$97</f>
        <v>2.2870370370370367E-2</v>
      </c>
      <c r="J114" s="15" t="s">
        <v>295</v>
      </c>
      <c r="K114" s="15" t="s">
        <v>102</v>
      </c>
      <c r="L114" s="15" t="s">
        <v>231</v>
      </c>
      <c r="M114" s="15" t="s">
        <v>232</v>
      </c>
      <c r="N114" s="16">
        <v>48</v>
      </c>
      <c r="O114" s="15">
        <v>1972</v>
      </c>
      <c r="P114" s="17">
        <v>3.5960648148148151E-2</v>
      </c>
      <c r="Q114" s="17">
        <f>P114-P113</f>
        <v>1.0879629629629642E-3</v>
      </c>
    </row>
    <row r="115" spans="1:17">
      <c r="A115" s="9"/>
      <c r="B115" s="9" t="s">
        <v>88</v>
      </c>
      <c r="C115" s="9" t="s">
        <v>89</v>
      </c>
      <c r="D115" s="9" t="s">
        <v>14</v>
      </c>
      <c r="E115" s="10">
        <v>45</v>
      </c>
      <c r="F115" s="9">
        <v>1803</v>
      </c>
      <c r="G115" s="14" t="s">
        <v>293</v>
      </c>
      <c r="H115" s="9"/>
      <c r="J115" s="9" t="s">
        <v>296</v>
      </c>
      <c r="K115" s="9" t="s">
        <v>162</v>
      </c>
      <c r="L115" s="9" t="s">
        <v>163</v>
      </c>
      <c r="M115" s="9" t="s">
        <v>164</v>
      </c>
      <c r="N115" s="10">
        <v>64</v>
      </c>
      <c r="O115" s="9">
        <v>1955</v>
      </c>
      <c r="P115" s="11">
        <v>4.0462962962962964E-2</v>
      </c>
      <c r="Q115" s="20">
        <f t="shared" ref="Q115:Q118" si="8">P115-P114</f>
        <v>4.5023148148148132E-3</v>
      </c>
    </row>
    <row r="116" spans="1:17">
      <c r="A116" s="9"/>
      <c r="B116" s="9" t="s">
        <v>219</v>
      </c>
      <c r="C116" s="9" t="s">
        <v>220</v>
      </c>
      <c r="D116" s="9" t="s">
        <v>221</v>
      </c>
      <c r="E116" s="10">
        <v>44</v>
      </c>
      <c r="F116" s="9">
        <v>1209</v>
      </c>
      <c r="G116" s="14" t="s">
        <v>293</v>
      </c>
      <c r="H116" s="9"/>
      <c r="J116" s="9" t="s">
        <v>297</v>
      </c>
      <c r="K116" s="9" t="s">
        <v>59</v>
      </c>
      <c r="L116" s="9" t="s">
        <v>60</v>
      </c>
      <c r="M116" s="9" t="s">
        <v>14</v>
      </c>
      <c r="N116" s="10">
        <v>48</v>
      </c>
      <c r="O116" s="9">
        <v>7157</v>
      </c>
      <c r="P116" s="11">
        <v>4.821759259259259E-2</v>
      </c>
      <c r="Q116" s="20">
        <f t="shared" si="8"/>
        <v>7.7546296296296252E-3</v>
      </c>
    </row>
    <row r="117" spans="1:17">
      <c r="A117" s="9"/>
      <c r="B117" s="9" t="s">
        <v>100</v>
      </c>
      <c r="C117" s="9" t="s">
        <v>125</v>
      </c>
      <c r="D117" s="9" t="s">
        <v>14</v>
      </c>
      <c r="E117" s="10">
        <v>28</v>
      </c>
      <c r="F117" s="9">
        <v>8153</v>
      </c>
      <c r="G117" s="14" t="s">
        <v>293</v>
      </c>
      <c r="H117" s="9"/>
      <c r="J117" s="9" t="s">
        <v>298</v>
      </c>
      <c r="K117" s="9" t="s">
        <v>233</v>
      </c>
      <c r="L117" s="9" t="s">
        <v>234</v>
      </c>
      <c r="M117" s="9" t="s">
        <v>235</v>
      </c>
      <c r="N117" s="10">
        <v>48</v>
      </c>
      <c r="O117" s="9">
        <v>1508</v>
      </c>
      <c r="P117" s="11">
        <v>5.3518518518518521E-2</v>
      </c>
      <c r="Q117" s="20">
        <f t="shared" si="8"/>
        <v>5.3009259259259311E-3</v>
      </c>
    </row>
    <row r="118" spans="1:17">
      <c r="A118" s="9"/>
      <c r="B118" s="9" t="s">
        <v>3</v>
      </c>
      <c r="C118" s="9" t="s">
        <v>96</v>
      </c>
      <c r="D118" s="9"/>
      <c r="E118" s="10">
        <v>18</v>
      </c>
      <c r="F118" s="9">
        <v>4286</v>
      </c>
      <c r="G118" s="14" t="s">
        <v>293</v>
      </c>
      <c r="H118" s="9"/>
      <c r="J118" s="9" t="s">
        <v>299</v>
      </c>
      <c r="K118" s="9" t="s">
        <v>61</v>
      </c>
      <c r="L118" s="9" t="s">
        <v>126</v>
      </c>
      <c r="M118" s="9"/>
      <c r="N118" s="10">
        <v>66</v>
      </c>
      <c r="O118" s="9">
        <v>7117</v>
      </c>
      <c r="P118" s="11">
        <v>5.5312499999999994E-2</v>
      </c>
      <c r="Q118" s="20">
        <f t="shared" si="8"/>
        <v>1.7939814814814728E-3</v>
      </c>
    </row>
    <row r="121" spans="1:17">
      <c r="A121" s="13" t="s">
        <v>330</v>
      </c>
      <c r="J121" s="13" t="s">
        <v>338</v>
      </c>
    </row>
    <row r="123" spans="1:17">
      <c r="A123" s="6" t="s">
        <v>292</v>
      </c>
      <c r="B123" s="6" t="s">
        <v>0</v>
      </c>
      <c r="C123" s="6" t="s">
        <v>1</v>
      </c>
      <c r="D123" s="6" t="s">
        <v>288</v>
      </c>
      <c r="E123" s="7" t="s">
        <v>281</v>
      </c>
      <c r="F123" s="6" t="s">
        <v>280</v>
      </c>
      <c r="G123" s="6" t="s">
        <v>290</v>
      </c>
      <c r="H123" s="6" t="s">
        <v>282</v>
      </c>
      <c r="J123" s="6" t="s">
        <v>292</v>
      </c>
      <c r="K123" s="6" t="s">
        <v>0</v>
      </c>
      <c r="L123" s="6" t="s">
        <v>1</v>
      </c>
      <c r="M123" s="6" t="s">
        <v>288</v>
      </c>
      <c r="N123" s="7" t="s">
        <v>281</v>
      </c>
      <c r="O123" s="6" t="s">
        <v>280</v>
      </c>
      <c r="P123" s="6" t="s">
        <v>290</v>
      </c>
      <c r="Q123" s="6" t="s">
        <v>282</v>
      </c>
    </row>
    <row r="124" spans="1:17">
      <c r="A124" s="15" t="s">
        <v>294</v>
      </c>
      <c r="B124" s="15" t="s">
        <v>167</v>
      </c>
      <c r="C124" s="15" t="s">
        <v>168</v>
      </c>
      <c r="D124" s="15" t="s">
        <v>169</v>
      </c>
      <c r="E124" s="16">
        <v>46</v>
      </c>
      <c r="F124" s="15">
        <v>1866</v>
      </c>
      <c r="G124" s="17">
        <v>2.5289351851851851E-2</v>
      </c>
      <c r="H124" s="15"/>
      <c r="J124" s="15" t="s">
        <v>294</v>
      </c>
      <c r="K124" s="15" t="s">
        <v>117</v>
      </c>
      <c r="L124" s="15" t="s">
        <v>276</v>
      </c>
      <c r="M124" s="15" t="s">
        <v>277</v>
      </c>
      <c r="N124" s="16">
        <v>35</v>
      </c>
      <c r="O124" s="15">
        <v>1985</v>
      </c>
      <c r="P124" s="17">
        <v>2.6909722222222224E-2</v>
      </c>
      <c r="Q124" s="17"/>
    </row>
    <row r="125" spans="1:17">
      <c r="A125" s="15" t="s">
        <v>295</v>
      </c>
      <c r="B125" s="15" t="s">
        <v>117</v>
      </c>
      <c r="C125" s="15" t="s">
        <v>276</v>
      </c>
      <c r="D125" s="15" t="s">
        <v>277</v>
      </c>
      <c r="E125" s="16">
        <v>35</v>
      </c>
      <c r="F125" s="15">
        <v>1985</v>
      </c>
      <c r="G125" s="17">
        <v>2.6909722222222224E-2</v>
      </c>
      <c r="H125" s="17">
        <f>G125-$G$124</f>
        <v>1.6203703703703727E-3</v>
      </c>
      <c r="J125" s="9" t="s">
        <v>295</v>
      </c>
      <c r="K125" s="9" t="s">
        <v>35</v>
      </c>
      <c r="L125" s="9" t="s">
        <v>194</v>
      </c>
      <c r="M125" s="9" t="s">
        <v>195</v>
      </c>
      <c r="N125" s="10">
        <v>34</v>
      </c>
      <c r="O125" s="9">
        <v>1705</v>
      </c>
      <c r="P125" s="12">
        <v>3.0520833333333334E-2</v>
      </c>
      <c r="Q125" s="11">
        <f>P125-$P$124</f>
        <v>3.6111111111111101E-3</v>
      </c>
    </row>
    <row r="126" spans="1:17">
      <c r="A126" s="15" t="s">
        <v>296</v>
      </c>
      <c r="B126" s="15" t="s">
        <v>30</v>
      </c>
      <c r="C126" s="15" t="s">
        <v>38</v>
      </c>
      <c r="D126" s="15" t="s">
        <v>29</v>
      </c>
      <c r="E126" s="16">
        <v>42</v>
      </c>
      <c r="F126" s="15">
        <v>3101</v>
      </c>
      <c r="G126" s="17">
        <v>2.7824074074074074E-2</v>
      </c>
      <c r="H126" s="17">
        <f t="shared" ref="H126:H152" si="9">G126-$G$124</f>
        <v>2.5347222222222229E-3</v>
      </c>
      <c r="J126" s="9" t="s">
        <v>296</v>
      </c>
      <c r="K126" s="9" t="s">
        <v>48</v>
      </c>
      <c r="L126" s="9" t="s">
        <v>183</v>
      </c>
      <c r="M126" s="9" t="s">
        <v>184</v>
      </c>
      <c r="N126" s="10">
        <v>30</v>
      </c>
      <c r="O126" s="9">
        <v>3129</v>
      </c>
      <c r="P126" s="11">
        <v>3.2523148148148148E-2</v>
      </c>
      <c r="Q126" s="11">
        <f t="shared" ref="Q126:Q135" si="10">P126-$P$124</f>
        <v>5.6134259259259245E-3</v>
      </c>
    </row>
    <row r="127" spans="1:17">
      <c r="A127" s="9" t="s">
        <v>297</v>
      </c>
      <c r="B127" s="9" t="s">
        <v>117</v>
      </c>
      <c r="C127" s="9" t="s">
        <v>155</v>
      </c>
      <c r="D127" s="9" t="s">
        <v>124</v>
      </c>
      <c r="E127" s="10">
        <v>49</v>
      </c>
      <c r="F127" s="9">
        <v>1802</v>
      </c>
      <c r="G127" s="12">
        <v>2.8576388888888887E-2</v>
      </c>
      <c r="H127" s="11">
        <f t="shared" si="9"/>
        <v>3.2870370370370362E-3</v>
      </c>
      <c r="J127" s="9" t="s">
        <v>297</v>
      </c>
      <c r="K127" s="9" t="s">
        <v>117</v>
      </c>
      <c r="L127" s="9" t="s">
        <v>246</v>
      </c>
      <c r="M127" s="9" t="s">
        <v>243</v>
      </c>
      <c r="N127" s="10">
        <v>35</v>
      </c>
      <c r="O127" s="9">
        <v>1985</v>
      </c>
      <c r="P127" s="12">
        <v>3.3923611111111113E-2</v>
      </c>
      <c r="Q127" s="11">
        <f t="shared" si="10"/>
        <v>7.013888888888889E-3</v>
      </c>
    </row>
    <row r="128" spans="1:17">
      <c r="A128" s="9" t="s">
        <v>298</v>
      </c>
      <c r="B128" s="9" t="s">
        <v>66</v>
      </c>
      <c r="C128" s="9" t="s">
        <v>67</v>
      </c>
      <c r="D128" s="9" t="s">
        <v>68</v>
      </c>
      <c r="E128" s="10">
        <v>46</v>
      </c>
      <c r="F128" s="9">
        <v>3939</v>
      </c>
      <c r="G128" s="11">
        <v>2.8657407407407406E-2</v>
      </c>
      <c r="H128" s="11">
        <f t="shared" si="9"/>
        <v>3.3680555555555547E-3</v>
      </c>
      <c r="J128" s="9" t="s">
        <v>298</v>
      </c>
      <c r="K128" s="9" t="s">
        <v>44</v>
      </c>
      <c r="L128" s="9" t="s">
        <v>45</v>
      </c>
      <c r="M128" s="9" t="s">
        <v>37</v>
      </c>
      <c r="N128" s="10">
        <v>27</v>
      </c>
      <c r="O128" s="9">
        <v>1993</v>
      </c>
      <c r="P128" s="11">
        <v>3.4386574074074076E-2</v>
      </c>
      <c r="Q128" s="11">
        <f t="shared" si="10"/>
        <v>7.4768518518518526E-3</v>
      </c>
    </row>
    <row r="129" spans="1:17">
      <c r="A129" s="9" t="s">
        <v>299</v>
      </c>
      <c r="B129" s="9" t="s">
        <v>35</v>
      </c>
      <c r="C129" s="9" t="s">
        <v>194</v>
      </c>
      <c r="D129" s="9" t="s">
        <v>195</v>
      </c>
      <c r="E129" s="10">
        <v>34</v>
      </c>
      <c r="F129" s="9">
        <v>1705</v>
      </c>
      <c r="G129" s="12">
        <v>3.0520833333333334E-2</v>
      </c>
      <c r="H129" s="11">
        <f t="shared" si="9"/>
        <v>5.2314814814814828E-3</v>
      </c>
      <c r="J129" s="9" t="s">
        <v>299</v>
      </c>
      <c r="K129" s="9" t="s">
        <v>16</v>
      </c>
      <c r="L129" s="9" t="s">
        <v>74</v>
      </c>
      <c r="M129" s="9" t="s">
        <v>75</v>
      </c>
      <c r="N129" s="10">
        <v>37</v>
      </c>
      <c r="O129" s="9">
        <v>1305</v>
      </c>
      <c r="P129" s="11">
        <v>3.4629629629629628E-2</v>
      </c>
      <c r="Q129" s="11">
        <f t="shared" si="10"/>
        <v>7.7199074074074045E-3</v>
      </c>
    </row>
    <row r="130" spans="1:17">
      <c r="A130" s="9" t="s">
        <v>300</v>
      </c>
      <c r="B130" s="9" t="s">
        <v>48</v>
      </c>
      <c r="C130" s="9" t="s">
        <v>183</v>
      </c>
      <c r="D130" s="9" t="s">
        <v>184</v>
      </c>
      <c r="E130" s="10">
        <v>30</v>
      </c>
      <c r="F130" s="9">
        <v>3129</v>
      </c>
      <c r="G130" s="11">
        <v>3.2523148148148148E-2</v>
      </c>
      <c r="H130" s="11">
        <f t="shared" si="9"/>
        <v>7.2337962962962972E-3</v>
      </c>
      <c r="J130" s="9" t="s">
        <v>300</v>
      </c>
      <c r="K130" s="9" t="s">
        <v>76</v>
      </c>
      <c r="L130" s="9" t="s">
        <v>77</v>
      </c>
      <c r="M130" s="9" t="s">
        <v>75</v>
      </c>
      <c r="N130" s="10">
        <v>37</v>
      </c>
      <c r="O130" s="9">
        <v>1983</v>
      </c>
      <c r="P130" s="11">
        <v>3.4814814814814812E-2</v>
      </c>
      <c r="Q130" s="11">
        <f t="shared" si="10"/>
        <v>7.9050925925925886E-3</v>
      </c>
    </row>
    <row r="131" spans="1:17">
      <c r="A131" s="9" t="s">
        <v>301</v>
      </c>
      <c r="B131" s="9" t="s">
        <v>117</v>
      </c>
      <c r="C131" s="9" t="s">
        <v>246</v>
      </c>
      <c r="D131" s="9" t="s">
        <v>243</v>
      </c>
      <c r="E131" s="10">
        <v>35</v>
      </c>
      <c r="F131" s="9">
        <v>1985</v>
      </c>
      <c r="G131" s="12">
        <v>3.3923611111111113E-2</v>
      </c>
      <c r="H131" s="11">
        <f t="shared" si="9"/>
        <v>8.6342592592592617E-3</v>
      </c>
      <c r="J131" s="9" t="s">
        <v>301</v>
      </c>
      <c r="K131" s="9" t="s">
        <v>35</v>
      </c>
      <c r="L131" s="9" t="s">
        <v>36</v>
      </c>
      <c r="M131" s="9" t="s">
        <v>37</v>
      </c>
      <c r="N131" s="10">
        <v>21</v>
      </c>
      <c r="O131" s="9">
        <v>3321</v>
      </c>
      <c r="P131" s="11">
        <v>3.712962962962963E-2</v>
      </c>
      <c r="Q131" s="11">
        <f t="shared" si="10"/>
        <v>1.0219907407407407E-2</v>
      </c>
    </row>
    <row r="132" spans="1:17">
      <c r="A132" s="9" t="s">
        <v>302</v>
      </c>
      <c r="B132" s="9" t="s">
        <v>44</v>
      </c>
      <c r="C132" s="9" t="s">
        <v>45</v>
      </c>
      <c r="D132" s="9" t="s">
        <v>37</v>
      </c>
      <c r="E132" s="10">
        <v>27</v>
      </c>
      <c r="F132" s="9">
        <v>1993</v>
      </c>
      <c r="G132" s="11">
        <v>3.4386574074074076E-2</v>
      </c>
      <c r="H132" s="11">
        <f t="shared" si="9"/>
        <v>9.0972222222222253E-3</v>
      </c>
      <c r="J132" s="9" t="s">
        <v>302</v>
      </c>
      <c r="K132" s="9" t="s">
        <v>120</v>
      </c>
      <c r="L132" s="9" t="s">
        <v>121</v>
      </c>
      <c r="M132" s="9" t="s">
        <v>37</v>
      </c>
      <c r="N132" s="10">
        <v>26</v>
      </c>
      <c r="O132" s="9">
        <v>3003</v>
      </c>
      <c r="P132" s="11">
        <v>3.7372685185185189E-2</v>
      </c>
      <c r="Q132" s="11">
        <f t="shared" si="10"/>
        <v>1.0462962962962966E-2</v>
      </c>
    </row>
    <row r="133" spans="1:17">
      <c r="A133" s="9" t="s">
        <v>303</v>
      </c>
      <c r="B133" s="9" t="s">
        <v>16</v>
      </c>
      <c r="C133" s="9" t="s">
        <v>74</v>
      </c>
      <c r="D133" s="9" t="s">
        <v>75</v>
      </c>
      <c r="E133" s="10">
        <v>37</v>
      </c>
      <c r="F133" s="9">
        <v>1305</v>
      </c>
      <c r="G133" s="11">
        <v>3.4629629629629628E-2</v>
      </c>
      <c r="H133" s="11">
        <f t="shared" si="9"/>
        <v>9.3402777777777772E-3</v>
      </c>
      <c r="J133" s="9" t="s">
        <v>303</v>
      </c>
      <c r="K133" s="9" t="s">
        <v>110</v>
      </c>
      <c r="L133" s="9" t="s">
        <v>200</v>
      </c>
      <c r="M133" s="9" t="s">
        <v>201</v>
      </c>
      <c r="N133" s="10">
        <v>39</v>
      </c>
      <c r="O133" s="9">
        <v>6946</v>
      </c>
      <c r="P133" s="12">
        <v>3.8159722222222227E-2</v>
      </c>
      <c r="Q133" s="11">
        <f t="shared" si="10"/>
        <v>1.1250000000000003E-2</v>
      </c>
    </row>
    <row r="134" spans="1:17">
      <c r="A134" s="9" t="s">
        <v>304</v>
      </c>
      <c r="B134" s="9" t="s">
        <v>76</v>
      </c>
      <c r="C134" s="9" t="s">
        <v>77</v>
      </c>
      <c r="D134" s="9" t="s">
        <v>75</v>
      </c>
      <c r="E134" s="10">
        <v>37</v>
      </c>
      <c r="F134" s="9">
        <v>1983</v>
      </c>
      <c r="G134" s="11">
        <v>3.4814814814814812E-2</v>
      </c>
      <c r="H134" s="11">
        <f t="shared" si="9"/>
        <v>9.5254629629629613E-3</v>
      </c>
      <c r="J134" s="9" t="s">
        <v>304</v>
      </c>
      <c r="K134" s="9" t="s">
        <v>25</v>
      </c>
      <c r="L134" s="9" t="s">
        <v>26</v>
      </c>
      <c r="M134" s="9"/>
      <c r="N134" s="10">
        <v>35</v>
      </c>
      <c r="O134" s="9">
        <v>2808</v>
      </c>
      <c r="P134" s="11">
        <v>3.8518518518518521E-2</v>
      </c>
      <c r="Q134" s="11">
        <f t="shared" si="10"/>
        <v>1.1608796296296298E-2</v>
      </c>
    </row>
    <row r="135" spans="1:17">
      <c r="A135" s="9" t="s">
        <v>305</v>
      </c>
      <c r="B135" s="9" t="s">
        <v>48</v>
      </c>
      <c r="C135" s="9" t="s">
        <v>222</v>
      </c>
      <c r="D135" s="9" t="s">
        <v>14</v>
      </c>
      <c r="E135" s="10">
        <v>54</v>
      </c>
      <c r="F135" s="9">
        <v>8658</v>
      </c>
      <c r="G135" s="12">
        <v>3.4930555555555555E-2</v>
      </c>
      <c r="H135" s="11">
        <f t="shared" si="9"/>
        <v>9.6412037037037039E-3</v>
      </c>
      <c r="J135" s="9" t="s">
        <v>305</v>
      </c>
      <c r="K135" s="9" t="s">
        <v>30</v>
      </c>
      <c r="L135" s="9" t="s">
        <v>65</v>
      </c>
      <c r="M135" s="9" t="s">
        <v>14</v>
      </c>
      <c r="N135" s="10">
        <v>37</v>
      </c>
      <c r="O135" s="9">
        <v>8282</v>
      </c>
      <c r="P135" s="11">
        <v>4.6863425925925926E-2</v>
      </c>
      <c r="Q135" s="11">
        <f t="shared" si="10"/>
        <v>1.9953703703703703E-2</v>
      </c>
    </row>
    <row r="136" spans="1:17">
      <c r="A136" s="9" t="s">
        <v>306</v>
      </c>
      <c r="B136" s="9" t="s">
        <v>35</v>
      </c>
      <c r="C136" s="9" t="s">
        <v>157</v>
      </c>
      <c r="D136" s="9" t="s">
        <v>34</v>
      </c>
      <c r="E136" s="10">
        <v>47</v>
      </c>
      <c r="F136" s="9">
        <v>2020</v>
      </c>
      <c r="G136" s="12">
        <v>3.5486111111111114E-2</v>
      </c>
      <c r="H136" s="11">
        <f t="shared" si="9"/>
        <v>1.0196759259259263E-2</v>
      </c>
    </row>
    <row r="137" spans="1:17">
      <c r="A137" s="9" t="s">
        <v>307</v>
      </c>
      <c r="B137" s="9" t="s">
        <v>117</v>
      </c>
      <c r="C137" s="9" t="s">
        <v>146</v>
      </c>
      <c r="D137" s="9"/>
      <c r="E137" s="10">
        <v>56</v>
      </c>
      <c r="F137" s="9">
        <v>6497</v>
      </c>
      <c r="G137" s="11">
        <v>3.5960648148148151E-2</v>
      </c>
      <c r="H137" s="11">
        <f t="shared" si="9"/>
        <v>1.06712962962963E-2</v>
      </c>
    </row>
    <row r="138" spans="1:17">
      <c r="A138" s="9" t="s">
        <v>308</v>
      </c>
      <c r="B138" s="9" t="s">
        <v>191</v>
      </c>
      <c r="C138" s="9" t="s">
        <v>192</v>
      </c>
      <c r="D138" s="9" t="s">
        <v>193</v>
      </c>
      <c r="E138" s="10">
        <v>48</v>
      </c>
      <c r="F138" s="9">
        <v>9859</v>
      </c>
      <c r="G138" s="12">
        <v>3.6458333333333336E-2</v>
      </c>
      <c r="H138" s="11">
        <f t="shared" si="9"/>
        <v>1.1168981481481485E-2</v>
      </c>
      <c r="J138" s="13" t="s">
        <v>342</v>
      </c>
    </row>
    <row r="139" spans="1:17">
      <c r="A139" s="9" t="s">
        <v>309</v>
      </c>
      <c r="B139" s="9" t="s">
        <v>35</v>
      </c>
      <c r="C139" s="9" t="s">
        <v>36</v>
      </c>
      <c r="D139" s="9" t="s">
        <v>37</v>
      </c>
      <c r="E139" s="10">
        <v>21</v>
      </c>
      <c r="F139" s="9">
        <v>3321</v>
      </c>
      <c r="G139" s="11">
        <v>3.712962962962963E-2</v>
      </c>
      <c r="H139" s="11">
        <f t="shared" si="9"/>
        <v>1.1840277777777779E-2</v>
      </c>
    </row>
    <row r="140" spans="1:17">
      <c r="A140" s="9" t="s">
        <v>310</v>
      </c>
      <c r="B140" s="9" t="s">
        <v>120</v>
      </c>
      <c r="C140" s="9" t="s">
        <v>121</v>
      </c>
      <c r="D140" s="9" t="s">
        <v>37</v>
      </c>
      <c r="E140" s="10">
        <v>26</v>
      </c>
      <c r="F140" s="9">
        <v>3003</v>
      </c>
      <c r="G140" s="11">
        <v>3.7372685185185189E-2</v>
      </c>
      <c r="H140" s="11">
        <f t="shared" si="9"/>
        <v>1.2083333333333338E-2</v>
      </c>
      <c r="J140" s="6" t="s">
        <v>292</v>
      </c>
      <c r="K140" s="6" t="s">
        <v>0</v>
      </c>
      <c r="L140" s="6" t="s">
        <v>1</v>
      </c>
      <c r="M140" s="6" t="s">
        <v>288</v>
      </c>
      <c r="N140" s="7" t="s">
        <v>281</v>
      </c>
      <c r="O140" s="6" t="s">
        <v>280</v>
      </c>
      <c r="P140" s="6" t="s">
        <v>290</v>
      </c>
      <c r="Q140" s="6" t="s">
        <v>282</v>
      </c>
    </row>
    <row r="141" spans="1:17">
      <c r="A141" s="9" t="s">
        <v>311</v>
      </c>
      <c r="B141" s="9" t="s">
        <v>48</v>
      </c>
      <c r="C141" s="9" t="s">
        <v>58</v>
      </c>
      <c r="D141" s="9"/>
      <c r="E141" s="10">
        <v>49</v>
      </c>
      <c r="F141" s="9">
        <v>9993</v>
      </c>
      <c r="G141" s="12">
        <v>3.7754629629629631E-2</v>
      </c>
      <c r="H141" s="11">
        <f t="shared" si="9"/>
        <v>1.246527777777778E-2</v>
      </c>
      <c r="J141" s="15" t="s">
        <v>294</v>
      </c>
      <c r="K141" s="15" t="s">
        <v>167</v>
      </c>
      <c r="L141" s="15" t="s">
        <v>168</v>
      </c>
      <c r="M141" s="15" t="s">
        <v>169</v>
      </c>
      <c r="N141" s="16">
        <v>46</v>
      </c>
      <c r="O141" s="15">
        <v>1866</v>
      </c>
      <c r="P141" s="17">
        <v>2.5289351851851851E-2</v>
      </c>
      <c r="Q141" s="15"/>
    </row>
    <row r="142" spans="1:17">
      <c r="A142" s="9" t="s">
        <v>312</v>
      </c>
      <c r="B142" s="9" t="s">
        <v>110</v>
      </c>
      <c r="C142" s="9" t="s">
        <v>200</v>
      </c>
      <c r="D142" s="9" t="s">
        <v>201</v>
      </c>
      <c r="E142" s="10">
        <v>39</v>
      </c>
      <c r="F142" s="9">
        <v>6946</v>
      </c>
      <c r="G142" s="12">
        <v>3.8159722222222227E-2</v>
      </c>
      <c r="H142" s="11">
        <f t="shared" si="9"/>
        <v>1.2870370370370376E-2</v>
      </c>
      <c r="J142" s="15" t="s">
        <v>295</v>
      </c>
      <c r="K142" s="15" t="s">
        <v>30</v>
      </c>
      <c r="L142" s="15" t="s">
        <v>38</v>
      </c>
      <c r="M142" s="15" t="s">
        <v>29</v>
      </c>
      <c r="N142" s="16">
        <v>42</v>
      </c>
      <c r="O142" s="15">
        <v>3101</v>
      </c>
      <c r="P142" s="17">
        <v>2.7824074074074074E-2</v>
      </c>
      <c r="Q142" s="17">
        <f>P142-$P$141</f>
        <v>2.5347222222222229E-3</v>
      </c>
    </row>
    <row r="143" spans="1:17">
      <c r="A143" s="9" t="s">
        <v>313</v>
      </c>
      <c r="B143" s="9" t="s">
        <v>48</v>
      </c>
      <c r="C143" s="9" t="s">
        <v>223</v>
      </c>
      <c r="D143" s="9" t="s">
        <v>224</v>
      </c>
      <c r="E143" s="10">
        <v>44</v>
      </c>
      <c r="F143" s="9">
        <v>7890</v>
      </c>
      <c r="G143" s="11">
        <v>3.8460648148148147E-2</v>
      </c>
      <c r="H143" s="11">
        <f t="shared" si="9"/>
        <v>1.3171296296296296E-2</v>
      </c>
      <c r="J143" s="9" t="s">
        <v>296</v>
      </c>
      <c r="K143" s="9" t="s">
        <v>117</v>
      </c>
      <c r="L143" s="9" t="s">
        <v>155</v>
      </c>
      <c r="M143" s="9" t="s">
        <v>124</v>
      </c>
      <c r="N143" s="10">
        <v>49</v>
      </c>
      <c r="O143" s="9">
        <v>1802</v>
      </c>
      <c r="P143" s="12">
        <v>2.8576388888888887E-2</v>
      </c>
      <c r="Q143" s="20">
        <f t="shared" ref="Q143:Q158" si="11">P143-$P$141</f>
        <v>3.2870370370370362E-3</v>
      </c>
    </row>
    <row r="144" spans="1:17">
      <c r="A144" s="9" t="s">
        <v>314</v>
      </c>
      <c r="B144" s="9" t="s">
        <v>25</v>
      </c>
      <c r="C144" s="9" t="s">
        <v>26</v>
      </c>
      <c r="D144" s="9"/>
      <c r="E144" s="10">
        <v>35</v>
      </c>
      <c r="F144" s="9">
        <v>2808</v>
      </c>
      <c r="G144" s="11">
        <v>3.8518518518518521E-2</v>
      </c>
      <c r="H144" s="11">
        <f t="shared" si="9"/>
        <v>1.322916666666667E-2</v>
      </c>
      <c r="J144" s="9" t="s">
        <v>297</v>
      </c>
      <c r="K144" s="9" t="s">
        <v>66</v>
      </c>
      <c r="L144" s="9" t="s">
        <v>67</v>
      </c>
      <c r="M144" s="9" t="s">
        <v>68</v>
      </c>
      <c r="N144" s="10">
        <v>46</v>
      </c>
      <c r="O144" s="9">
        <v>3939</v>
      </c>
      <c r="P144" s="11">
        <v>2.8657407407407406E-2</v>
      </c>
      <c r="Q144" s="20">
        <f t="shared" si="11"/>
        <v>3.3680555555555547E-3</v>
      </c>
    </row>
    <row r="145" spans="1:17">
      <c r="A145" s="9" t="s">
        <v>315</v>
      </c>
      <c r="B145" s="9" t="s">
        <v>175</v>
      </c>
      <c r="C145" s="9" t="s">
        <v>202</v>
      </c>
      <c r="D145" s="9" t="s">
        <v>203</v>
      </c>
      <c r="E145" s="10">
        <v>53</v>
      </c>
      <c r="F145" s="9">
        <v>5511</v>
      </c>
      <c r="G145" s="11">
        <v>3.8599537037037036E-2</v>
      </c>
      <c r="H145" s="11">
        <f t="shared" si="9"/>
        <v>1.3310185185185185E-2</v>
      </c>
      <c r="J145" s="9" t="s">
        <v>298</v>
      </c>
      <c r="K145" s="9" t="s">
        <v>48</v>
      </c>
      <c r="L145" s="9" t="s">
        <v>222</v>
      </c>
      <c r="M145" s="9" t="s">
        <v>14</v>
      </c>
      <c r="N145" s="10">
        <v>54</v>
      </c>
      <c r="O145" s="9">
        <v>8658</v>
      </c>
      <c r="P145" s="12">
        <v>3.4930555555555555E-2</v>
      </c>
      <c r="Q145" s="20">
        <f t="shared" si="11"/>
        <v>9.6412037037037039E-3</v>
      </c>
    </row>
    <row r="146" spans="1:17">
      <c r="A146" s="9" t="s">
        <v>316</v>
      </c>
      <c r="B146" s="9" t="s">
        <v>263</v>
      </c>
      <c r="C146" s="9" t="s">
        <v>264</v>
      </c>
      <c r="D146" s="9" t="s">
        <v>14</v>
      </c>
      <c r="E146" s="10">
        <v>51</v>
      </c>
      <c r="F146" s="9">
        <v>8569</v>
      </c>
      <c r="G146" s="11">
        <v>3.9189814814814809E-2</v>
      </c>
      <c r="H146" s="11">
        <f t="shared" si="9"/>
        <v>1.3900462962962958E-2</v>
      </c>
      <c r="J146" s="9" t="s">
        <v>299</v>
      </c>
      <c r="K146" s="9" t="s">
        <v>35</v>
      </c>
      <c r="L146" s="9" t="s">
        <v>157</v>
      </c>
      <c r="M146" s="9" t="s">
        <v>34</v>
      </c>
      <c r="N146" s="10">
        <v>47</v>
      </c>
      <c r="O146" s="9">
        <v>2020</v>
      </c>
      <c r="P146" s="12">
        <v>3.5486111111111114E-2</v>
      </c>
      <c r="Q146" s="20">
        <f t="shared" si="11"/>
        <v>1.0196759259259263E-2</v>
      </c>
    </row>
    <row r="147" spans="1:17">
      <c r="A147" s="9" t="s">
        <v>317</v>
      </c>
      <c r="B147" s="9" t="s">
        <v>80</v>
      </c>
      <c r="C147" s="9" t="s">
        <v>81</v>
      </c>
      <c r="D147" s="9" t="s">
        <v>14</v>
      </c>
      <c r="E147" s="10">
        <v>48</v>
      </c>
      <c r="F147" s="9">
        <v>4714</v>
      </c>
      <c r="G147" s="11">
        <v>3.9907407407407412E-2</v>
      </c>
      <c r="H147" s="11">
        <f t="shared" si="9"/>
        <v>1.4618055555555561E-2</v>
      </c>
      <c r="J147" s="9" t="s">
        <v>300</v>
      </c>
      <c r="K147" s="9" t="s">
        <v>117</v>
      </c>
      <c r="L147" s="9" t="s">
        <v>146</v>
      </c>
      <c r="M147" s="9"/>
      <c r="N147" s="10">
        <v>56</v>
      </c>
      <c r="O147" s="9">
        <v>6497</v>
      </c>
      <c r="P147" s="11">
        <v>3.5960648148148151E-2</v>
      </c>
      <c r="Q147" s="20">
        <f t="shared" si="11"/>
        <v>1.06712962962963E-2</v>
      </c>
    </row>
    <row r="148" spans="1:17">
      <c r="A148" s="9" t="s">
        <v>319</v>
      </c>
      <c r="B148" s="9" t="s">
        <v>41</v>
      </c>
      <c r="C148" s="9" t="s">
        <v>42</v>
      </c>
      <c r="D148" s="9" t="s">
        <v>43</v>
      </c>
      <c r="E148" s="10">
        <v>54</v>
      </c>
      <c r="F148" s="9">
        <v>1966</v>
      </c>
      <c r="G148" s="12">
        <v>4.0138888888888884E-2</v>
      </c>
      <c r="H148" s="11">
        <f t="shared" si="9"/>
        <v>1.4849537037037033E-2</v>
      </c>
      <c r="J148" s="9" t="s">
        <v>301</v>
      </c>
      <c r="K148" s="9" t="s">
        <v>191</v>
      </c>
      <c r="L148" s="9" t="s">
        <v>192</v>
      </c>
      <c r="M148" s="9" t="s">
        <v>193</v>
      </c>
      <c r="N148" s="10">
        <v>48</v>
      </c>
      <c r="O148" s="9">
        <v>9859</v>
      </c>
      <c r="P148" s="12">
        <v>3.6458333333333336E-2</v>
      </c>
      <c r="Q148" s="20">
        <f t="shared" si="11"/>
        <v>1.1168981481481485E-2</v>
      </c>
    </row>
    <row r="149" spans="1:17">
      <c r="A149" s="9" t="s">
        <v>320</v>
      </c>
      <c r="B149" s="9" t="s">
        <v>80</v>
      </c>
      <c r="C149" s="9" t="s">
        <v>270</v>
      </c>
      <c r="D149" s="9" t="s">
        <v>271</v>
      </c>
      <c r="E149" s="10">
        <v>55</v>
      </c>
      <c r="F149" s="9">
        <v>1250</v>
      </c>
      <c r="G149" s="11">
        <v>4.0648148148148149E-2</v>
      </c>
      <c r="H149" s="11">
        <f t="shared" si="9"/>
        <v>1.5358796296296297E-2</v>
      </c>
      <c r="J149" s="9" t="s">
        <v>302</v>
      </c>
      <c r="K149" s="9" t="s">
        <v>48</v>
      </c>
      <c r="L149" s="9" t="s">
        <v>58</v>
      </c>
      <c r="M149" s="9"/>
      <c r="N149" s="10">
        <v>49</v>
      </c>
      <c r="O149" s="9">
        <v>9993</v>
      </c>
      <c r="P149" s="12">
        <v>3.7754629629629631E-2</v>
      </c>
      <c r="Q149" s="20">
        <f t="shared" si="11"/>
        <v>1.246527777777778E-2</v>
      </c>
    </row>
    <row r="150" spans="1:17">
      <c r="A150" s="9" t="s">
        <v>321</v>
      </c>
      <c r="B150" s="9" t="s">
        <v>272</v>
      </c>
      <c r="C150" s="9" t="s">
        <v>229</v>
      </c>
      <c r="D150" s="9" t="s">
        <v>14</v>
      </c>
      <c r="E150" s="10">
        <v>55</v>
      </c>
      <c r="F150" s="9">
        <v>1965</v>
      </c>
      <c r="G150" s="11">
        <v>4.2337962962962966E-2</v>
      </c>
      <c r="H150" s="11">
        <f t="shared" si="9"/>
        <v>1.7048611111111115E-2</v>
      </c>
      <c r="J150" s="9" t="s">
        <v>303</v>
      </c>
      <c r="K150" s="9" t="s">
        <v>48</v>
      </c>
      <c r="L150" s="9" t="s">
        <v>223</v>
      </c>
      <c r="M150" s="9" t="s">
        <v>224</v>
      </c>
      <c r="N150" s="10">
        <v>44</v>
      </c>
      <c r="O150" s="9">
        <v>7890</v>
      </c>
      <c r="P150" s="11">
        <v>3.8460648148148147E-2</v>
      </c>
      <c r="Q150" s="20">
        <f t="shared" si="11"/>
        <v>1.3171296296296296E-2</v>
      </c>
    </row>
    <row r="151" spans="1:17">
      <c r="A151" s="9" t="s">
        <v>322</v>
      </c>
      <c r="B151" s="9" t="s">
        <v>16</v>
      </c>
      <c r="C151" s="9" t="s">
        <v>229</v>
      </c>
      <c r="D151" s="9" t="s">
        <v>230</v>
      </c>
      <c r="E151" s="10">
        <v>43</v>
      </c>
      <c r="F151" s="9">
        <v>7705</v>
      </c>
      <c r="G151" s="11">
        <v>4.3495370370370372E-2</v>
      </c>
      <c r="H151" s="11">
        <f t="shared" si="9"/>
        <v>1.8206018518518521E-2</v>
      </c>
      <c r="J151" s="9" t="s">
        <v>304</v>
      </c>
      <c r="K151" s="9" t="s">
        <v>175</v>
      </c>
      <c r="L151" s="9" t="s">
        <v>202</v>
      </c>
      <c r="M151" s="9" t="s">
        <v>203</v>
      </c>
      <c r="N151" s="10">
        <v>53</v>
      </c>
      <c r="O151" s="9">
        <v>5511</v>
      </c>
      <c r="P151" s="11">
        <v>3.8599537037037036E-2</v>
      </c>
      <c r="Q151" s="20">
        <f t="shared" si="11"/>
        <v>1.3310185185185185E-2</v>
      </c>
    </row>
    <row r="152" spans="1:17">
      <c r="A152" s="9" t="s">
        <v>323</v>
      </c>
      <c r="B152" s="9" t="s">
        <v>30</v>
      </c>
      <c r="C152" s="9" t="s">
        <v>65</v>
      </c>
      <c r="D152" s="9" t="s">
        <v>14</v>
      </c>
      <c r="E152" s="10">
        <v>37</v>
      </c>
      <c r="F152" s="9">
        <v>8282</v>
      </c>
      <c r="G152" s="11">
        <v>4.6863425925925926E-2</v>
      </c>
      <c r="H152" s="11">
        <f t="shared" si="9"/>
        <v>2.1574074074074075E-2</v>
      </c>
      <c r="J152" s="9" t="s">
        <v>305</v>
      </c>
      <c r="K152" s="9" t="s">
        <v>263</v>
      </c>
      <c r="L152" s="9" t="s">
        <v>264</v>
      </c>
      <c r="M152" s="9" t="s">
        <v>14</v>
      </c>
      <c r="N152" s="10">
        <v>51</v>
      </c>
      <c r="O152" s="9">
        <v>8569</v>
      </c>
      <c r="P152" s="11">
        <v>3.9189814814814809E-2</v>
      </c>
      <c r="Q152" s="20">
        <f t="shared" si="11"/>
        <v>1.3900462962962958E-2</v>
      </c>
    </row>
    <row r="153" spans="1:17">
      <c r="A153" s="9" t="s">
        <v>324</v>
      </c>
      <c r="B153" s="9" t="s">
        <v>127</v>
      </c>
      <c r="C153" s="9" t="s">
        <v>132</v>
      </c>
      <c r="D153" s="9" t="s">
        <v>133</v>
      </c>
      <c r="E153" s="10">
        <v>69</v>
      </c>
      <c r="F153" s="9">
        <v>1951</v>
      </c>
      <c r="G153" s="11">
        <v>5.4120370370370374E-2</v>
      </c>
      <c r="H153" s="11">
        <f>G153-$G$124</f>
        <v>2.8831018518518523E-2</v>
      </c>
      <c r="J153" s="9" t="s">
        <v>306</v>
      </c>
      <c r="K153" s="9" t="s">
        <v>80</v>
      </c>
      <c r="L153" s="9" t="s">
        <v>81</v>
      </c>
      <c r="M153" s="9" t="s">
        <v>14</v>
      </c>
      <c r="N153" s="10">
        <v>48</v>
      </c>
      <c r="O153" s="9">
        <v>4714</v>
      </c>
      <c r="P153" s="11">
        <v>3.9907407407407412E-2</v>
      </c>
      <c r="Q153" s="20">
        <f t="shared" si="11"/>
        <v>1.4618055555555561E-2</v>
      </c>
    </row>
    <row r="154" spans="1:17">
      <c r="A154" s="9"/>
      <c r="B154" s="9" t="s">
        <v>117</v>
      </c>
      <c r="C154" s="9" t="s">
        <v>118</v>
      </c>
      <c r="D154" s="9" t="s">
        <v>119</v>
      </c>
      <c r="E154" s="10">
        <v>61</v>
      </c>
      <c r="F154" s="9">
        <v>1958</v>
      </c>
      <c r="G154" s="14" t="s">
        <v>293</v>
      </c>
      <c r="H154" s="9"/>
      <c r="J154" s="9" t="s">
        <v>307</v>
      </c>
      <c r="K154" s="9" t="s">
        <v>41</v>
      </c>
      <c r="L154" s="9" t="s">
        <v>42</v>
      </c>
      <c r="M154" s="9" t="s">
        <v>43</v>
      </c>
      <c r="N154" s="10">
        <v>54</v>
      </c>
      <c r="O154" s="9">
        <v>1966</v>
      </c>
      <c r="P154" s="12">
        <v>4.0138888888888884E-2</v>
      </c>
      <c r="Q154" s="20">
        <f t="shared" si="11"/>
        <v>1.4849537037037033E-2</v>
      </c>
    </row>
    <row r="155" spans="1:17">
      <c r="A155" s="9"/>
      <c r="B155" s="9" t="s">
        <v>27</v>
      </c>
      <c r="C155" s="9" t="s">
        <v>28</v>
      </c>
      <c r="D155" s="9" t="s">
        <v>29</v>
      </c>
      <c r="E155" s="10">
        <v>46</v>
      </c>
      <c r="F155" s="9">
        <v>1973</v>
      </c>
      <c r="G155" s="14" t="s">
        <v>293</v>
      </c>
      <c r="H155" s="9"/>
      <c r="J155" s="9" t="s">
        <v>308</v>
      </c>
      <c r="K155" s="9" t="s">
        <v>80</v>
      </c>
      <c r="L155" s="9" t="s">
        <v>270</v>
      </c>
      <c r="M155" s="9" t="s">
        <v>271</v>
      </c>
      <c r="N155" s="10">
        <v>55</v>
      </c>
      <c r="O155" s="9">
        <v>1250</v>
      </c>
      <c r="P155" s="11">
        <v>4.0648148148148149E-2</v>
      </c>
      <c r="Q155" s="20">
        <f t="shared" si="11"/>
        <v>1.5358796296296297E-2</v>
      </c>
    </row>
    <row r="156" spans="1:17">
      <c r="A156" s="9"/>
      <c r="B156" s="9" t="s">
        <v>76</v>
      </c>
      <c r="C156" s="9" t="s">
        <v>225</v>
      </c>
      <c r="D156" s="9" t="s">
        <v>226</v>
      </c>
      <c r="E156" s="10">
        <v>45</v>
      </c>
      <c r="F156" s="9">
        <v>1210</v>
      </c>
      <c r="G156" s="14" t="s">
        <v>293</v>
      </c>
      <c r="H156" s="9"/>
      <c r="J156" s="9" t="s">
        <v>309</v>
      </c>
      <c r="K156" s="9" t="s">
        <v>272</v>
      </c>
      <c r="L156" s="9" t="s">
        <v>229</v>
      </c>
      <c r="M156" s="9" t="s">
        <v>14</v>
      </c>
      <c r="N156" s="10">
        <v>55</v>
      </c>
      <c r="O156" s="9">
        <v>1965</v>
      </c>
      <c r="P156" s="11">
        <v>4.2337962962962966E-2</v>
      </c>
      <c r="Q156" s="20">
        <f t="shared" si="11"/>
        <v>1.7048611111111115E-2</v>
      </c>
    </row>
    <row r="157" spans="1:17">
      <c r="A157" s="9"/>
      <c r="B157" s="9" t="s">
        <v>25</v>
      </c>
      <c r="C157" s="9" t="s">
        <v>175</v>
      </c>
      <c r="D157" s="9"/>
      <c r="E157" s="10">
        <v>43</v>
      </c>
      <c r="F157" s="9">
        <v>1201</v>
      </c>
      <c r="G157" s="14" t="s">
        <v>293</v>
      </c>
      <c r="H157" s="9"/>
      <c r="J157" s="9" t="s">
        <v>310</v>
      </c>
      <c r="K157" s="9" t="s">
        <v>16</v>
      </c>
      <c r="L157" s="9" t="s">
        <v>229</v>
      </c>
      <c r="M157" s="9" t="s">
        <v>230</v>
      </c>
      <c r="N157" s="10">
        <v>43</v>
      </c>
      <c r="O157" s="9">
        <v>7705</v>
      </c>
      <c r="P157" s="11">
        <v>4.3495370370370372E-2</v>
      </c>
      <c r="Q157" s="20">
        <f t="shared" si="11"/>
        <v>1.8206018518518521E-2</v>
      </c>
    </row>
    <row r="158" spans="1:17">
      <c r="A158" s="9"/>
      <c r="B158" s="9" t="s">
        <v>52</v>
      </c>
      <c r="C158" s="9" t="s">
        <v>53</v>
      </c>
      <c r="D158" s="9" t="s">
        <v>54</v>
      </c>
      <c r="E158" s="10">
        <v>41</v>
      </c>
      <c r="F158" s="9">
        <v>2412</v>
      </c>
      <c r="G158" s="14" t="s">
        <v>293</v>
      </c>
      <c r="H158" s="9"/>
      <c r="J158" s="9" t="s">
        <v>311</v>
      </c>
      <c r="K158" s="9" t="s">
        <v>127</v>
      </c>
      <c r="L158" s="9" t="s">
        <v>132</v>
      </c>
      <c r="M158" s="9" t="s">
        <v>133</v>
      </c>
      <c r="N158" s="10">
        <v>69</v>
      </c>
      <c r="O158" s="9">
        <v>1951</v>
      </c>
      <c r="P158" s="11">
        <v>5.4120370370370374E-2</v>
      </c>
      <c r="Q158" s="20">
        <f t="shared" si="11"/>
        <v>2.8831018518518523E-2</v>
      </c>
    </row>
    <row r="159" spans="1:17">
      <c r="A159" s="9"/>
      <c r="B159" s="9" t="s">
        <v>8</v>
      </c>
      <c r="C159" s="9" t="s">
        <v>134</v>
      </c>
      <c r="D159" s="9" t="s">
        <v>135</v>
      </c>
      <c r="E159" s="10">
        <v>40</v>
      </c>
      <c r="F159" s="9">
        <v>1286</v>
      </c>
      <c r="G159" s="14" t="s">
        <v>293</v>
      </c>
      <c r="H159" s="9"/>
    </row>
    <row r="160" spans="1:17">
      <c r="A160" s="9"/>
      <c r="B160" s="9" t="s">
        <v>176</v>
      </c>
      <c r="C160" s="9" t="s">
        <v>177</v>
      </c>
      <c r="D160" s="9"/>
      <c r="E160" s="10">
        <v>37</v>
      </c>
      <c r="F160" s="9">
        <v>1202</v>
      </c>
      <c r="G160" s="14" t="s">
        <v>293</v>
      </c>
      <c r="H160" s="9"/>
    </row>
    <row r="161" spans="1:8">
      <c r="A161" s="9"/>
      <c r="B161" s="9" t="s">
        <v>147</v>
      </c>
      <c r="C161" s="9" t="s">
        <v>242</v>
      </c>
      <c r="D161" s="9" t="s">
        <v>243</v>
      </c>
      <c r="E161" s="10">
        <v>35</v>
      </c>
      <c r="F161" s="9">
        <v>1984</v>
      </c>
      <c r="G161" s="14" t="s">
        <v>293</v>
      </c>
      <c r="H161" s="9"/>
    </row>
    <row r="162" spans="1:8">
      <c r="A162" s="9"/>
      <c r="B162" s="9" t="s">
        <v>120</v>
      </c>
      <c r="C162" s="9" t="s">
        <v>227</v>
      </c>
      <c r="D162" s="9" t="s">
        <v>228</v>
      </c>
      <c r="E162" s="10">
        <v>35</v>
      </c>
      <c r="F162" s="9">
        <v>1211</v>
      </c>
      <c r="G162" s="14" t="s">
        <v>293</v>
      </c>
      <c r="H162" s="9"/>
    </row>
    <row r="163" spans="1:8">
      <c r="A163" s="9"/>
      <c r="B163" s="9" t="s">
        <v>66</v>
      </c>
      <c r="C163" s="9" t="s">
        <v>140</v>
      </c>
      <c r="D163" s="9" t="s">
        <v>29</v>
      </c>
      <c r="E163" s="10">
        <v>34</v>
      </c>
      <c r="F163" s="9">
        <v>3715</v>
      </c>
      <c r="G163" s="14" t="s">
        <v>293</v>
      </c>
      <c r="H163" s="9"/>
    </row>
    <row r="164" spans="1:8">
      <c r="A164" s="9"/>
      <c r="B164" s="9" t="s">
        <v>247</v>
      </c>
      <c r="C164" s="9" t="s">
        <v>248</v>
      </c>
      <c r="D164" s="9"/>
      <c r="E164" s="10">
        <v>31</v>
      </c>
      <c r="F164" s="9">
        <v>1215</v>
      </c>
      <c r="G164" s="14" t="s">
        <v>293</v>
      </c>
      <c r="H164" s="9"/>
    </row>
    <row r="165" spans="1:8">
      <c r="A165" s="9"/>
      <c r="B165" s="9" t="s">
        <v>48</v>
      </c>
      <c r="C165" s="9" t="s">
        <v>262</v>
      </c>
      <c r="D165" s="9" t="s">
        <v>14</v>
      </c>
      <c r="E165" s="10">
        <v>26</v>
      </c>
      <c r="F165" s="9">
        <v>37</v>
      </c>
      <c r="G165" s="14" t="s">
        <v>293</v>
      </c>
      <c r="H165" s="9"/>
    </row>
    <row r="166" spans="1:8">
      <c r="A166" s="9"/>
      <c r="B166" s="9" t="s">
        <v>185</v>
      </c>
      <c r="C166" s="9" t="s">
        <v>188</v>
      </c>
      <c r="D166" s="9" t="s">
        <v>189</v>
      </c>
      <c r="E166" s="10">
        <v>24</v>
      </c>
      <c r="F166" s="9">
        <v>1203</v>
      </c>
      <c r="G166" s="14" t="s">
        <v>293</v>
      </c>
      <c r="H166" s="9"/>
    </row>
    <row r="167" spans="1:8">
      <c r="A167" s="9"/>
      <c r="B167" s="9" t="s">
        <v>138</v>
      </c>
      <c r="C167" s="9" t="s">
        <v>139</v>
      </c>
      <c r="D167" s="9"/>
      <c r="E167" s="10">
        <v>22</v>
      </c>
      <c r="F167" s="9">
        <v>1023</v>
      </c>
      <c r="G167" s="14" t="s">
        <v>293</v>
      </c>
      <c r="H167" s="9"/>
    </row>
    <row r="170" spans="1:8">
      <c r="A170" s="19" t="s">
        <v>331</v>
      </c>
    </row>
    <row r="171" spans="1:8">
      <c r="A171" t="s">
        <v>332</v>
      </c>
    </row>
  </sheetData>
  <hyperlinks>
    <hyperlink ref="G4" r:id="rId1" display="http://www.ph7.cz/"/>
    <hyperlink ref="G5" r:id="rId2" display="http://www.hradubice.cz/"/>
  </hyperlinks>
  <pageMargins left="0.7" right="0.7" top="0.78740157499999996" bottom="0.78740157499999996" header="0.3" footer="0.3"/>
  <pageSetup paperSize="9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149"/>
  <sheetViews>
    <sheetView tabSelected="1" workbookViewId="0">
      <pane ySplit="7" topLeftCell="A8" activePane="bottomLeft" state="frozen"/>
      <selection pane="bottomLeft" activeCell="A7" sqref="A7"/>
    </sheetView>
  </sheetViews>
  <sheetFormatPr defaultRowHeight="15"/>
  <cols>
    <col min="1" max="1" width="11.5703125" customWidth="1"/>
    <col min="2" max="2" width="13.7109375" customWidth="1"/>
    <col min="3" max="3" width="20.7109375" customWidth="1"/>
    <col min="4" max="4" width="7.5703125" customWidth="1"/>
    <col min="5" max="5" width="9.7109375" customWidth="1"/>
    <col min="6" max="6" width="16" customWidth="1"/>
    <col min="7" max="7" width="13.140625" customWidth="1"/>
    <col min="8" max="8" width="11.42578125" customWidth="1"/>
  </cols>
  <sheetData>
    <row r="1" spans="1:9" ht="26.25">
      <c r="A1" s="2" t="s">
        <v>286</v>
      </c>
    </row>
    <row r="2" spans="1:9">
      <c r="A2" s="3" t="s">
        <v>287</v>
      </c>
    </row>
    <row r="4" spans="1:9">
      <c r="B4" s="1" t="s">
        <v>283</v>
      </c>
      <c r="C4" s="4"/>
      <c r="E4" s="5"/>
      <c r="F4" s="5" t="s">
        <v>284</v>
      </c>
    </row>
    <row r="5" spans="1:9">
      <c r="E5" s="5"/>
      <c r="F5" s="5" t="s">
        <v>285</v>
      </c>
    </row>
    <row r="7" spans="1:9" s="1" customFormat="1">
      <c r="A7" s="6" t="s">
        <v>0</v>
      </c>
      <c r="B7" s="6" t="s">
        <v>1</v>
      </c>
      <c r="C7" s="6" t="s">
        <v>288</v>
      </c>
      <c r="D7" s="7" t="s">
        <v>281</v>
      </c>
      <c r="E7" s="6" t="s">
        <v>2</v>
      </c>
      <c r="F7" s="6" t="s">
        <v>289</v>
      </c>
      <c r="G7" s="6" t="s">
        <v>280</v>
      </c>
      <c r="H7" s="6" t="s">
        <v>290</v>
      </c>
      <c r="I7" s="6" t="s">
        <v>282</v>
      </c>
    </row>
    <row r="8" spans="1:9" ht="15" customHeight="1">
      <c r="A8" s="8" t="s">
        <v>167</v>
      </c>
      <c r="B8" s="8" t="s">
        <v>168</v>
      </c>
      <c r="C8" s="9" t="s">
        <v>169</v>
      </c>
      <c r="D8" s="10">
        <v>46</v>
      </c>
      <c r="E8" s="9" t="s">
        <v>11</v>
      </c>
      <c r="F8" s="9" t="s">
        <v>14</v>
      </c>
      <c r="G8" s="9">
        <v>1866</v>
      </c>
      <c r="H8" s="11">
        <v>2.5289351851851851E-2</v>
      </c>
      <c r="I8" s="9"/>
    </row>
    <row r="9" spans="1:9" ht="15" customHeight="1">
      <c r="A9" s="9" t="s">
        <v>35</v>
      </c>
      <c r="B9" s="9" t="s">
        <v>113</v>
      </c>
      <c r="C9" s="9" t="s">
        <v>5</v>
      </c>
      <c r="D9" s="10">
        <v>41</v>
      </c>
      <c r="E9" s="9" t="s">
        <v>11</v>
      </c>
      <c r="F9" s="9" t="s">
        <v>5</v>
      </c>
      <c r="G9" s="9">
        <v>3004</v>
      </c>
      <c r="H9" s="11">
        <v>2.5763888888888892E-2</v>
      </c>
      <c r="I9" s="11">
        <f>H9-$H$8</f>
        <v>4.7453703703704067E-4</v>
      </c>
    </row>
    <row r="10" spans="1:9" ht="15" customHeight="1">
      <c r="A10" s="9" t="s">
        <v>117</v>
      </c>
      <c r="B10" s="9" t="s">
        <v>276</v>
      </c>
      <c r="C10" s="9" t="s">
        <v>277</v>
      </c>
      <c r="D10" s="10">
        <v>35</v>
      </c>
      <c r="E10" s="9" t="s">
        <v>11</v>
      </c>
      <c r="F10" s="9" t="s">
        <v>14</v>
      </c>
      <c r="G10" s="9">
        <v>1985</v>
      </c>
      <c r="H10" s="11">
        <v>2.6909722222222224E-2</v>
      </c>
      <c r="I10" s="11">
        <f>H10-$H$8</f>
        <v>1.6203703703703727E-3</v>
      </c>
    </row>
    <row r="11" spans="1:9" ht="15" customHeight="1">
      <c r="A11" s="9" t="s">
        <v>176</v>
      </c>
      <c r="B11" s="9" t="s">
        <v>256</v>
      </c>
      <c r="C11" s="9" t="s">
        <v>257</v>
      </c>
      <c r="D11" s="10">
        <v>23</v>
      </c>
      <c r="E11" s="9" t="s">
        <v>11</v>
      </c>
      <c r="F11" s="9" t="s">
        <v>5</v>
      </c>
      <c r="G11" s="9">
        <v>1468</v>
      </c>
      <c r="H11" s="11">
        <v>2.7407407407407408E-2</v>
      </c>
      <c r="I11" s="11">
        <f>H11-$H$8</f>
        <v>2.1180555555555571E-3</v>
      </c>
    </row>
    <row r="12" spans="1:9" ht="15" customHeight="1">
      <c r="A12" s="9" t="s">
        <v>117</v>
      </c>
      <c r="B12" s="9" t="s">
        <v>155</v>
      </c>
      <c r="C12" s="9" t="s">
        <v>124</v>
      </c>
      <c r="D12" s="10">
        <v>49</v>
      </c>
      <c r="E12" s="9" t="s">
        <v>11</v>
      </c>
      <c r="F12" s="9" t="s">
        <v>5</v>
      </c>
      <c r="G12" s="9">
        <v>1802</v>
      </c>
      <c r="H12" s="12">
        <v>2.7800925925925923E-2</v>
      </c>
      <c r="I12" s="11">
        <f>H12-$H$8</f>
        <v>2.5115740740740723E-3</v>
      </c>
    </row>
    <row r="13" spans="1:9" ht="15" customHeight="1">
      <c r="A13" s="9" t="s">
        <v>30</v>
      </c>
      <c r="B13" s="9" t="s">
        <v>38</v>
      </c>
      <c r="C13" s="9" t="s">
        <v>29</v>
      </c>
      <c r="D13" s="10">
        <v>42</v>
      </c>
      <c r="E13" s="9" t="s">
        <v>11</v>
      </c>
      <c r="F13" s="9" t="s">
        <v>14</v>
      </c>
      <c r="G13" s="9">
        <v>3101</v>
      </c>
      <c r="H13" s="11">
        <v>2.7824074074074074E-2</v>
      </c>
      <c r="I13" s="11">
        <f>H13-$H$8</f>
        <v>2.5347222222222229E-3</v>
      </c>
    </row>
    <row r="14" spans="1:9" ht="15" customHeight="1">
      <c r="A14" s="9" t="s">
        <v>25</v>
      </c>
      <c r="B14" s="9" t="s">
        <v>238</v>
      </c>
      <c r="C14" s="9" t="s">
        <v>5</v>
      </c>
      <c r="D14" s="10">
        <v>21</v>
      </c>
      <c r="E14" s="9" t="s">
        <v>11</v>
      </c>
      <c r="F14" s="9" t="s">
        <v>5</v>
      </c>
      <c r="G14" s="9">
        <v>1259</v>
      </c>
      <c r="H14" s="11">
        <v>2.8009259259259262E-2</v>
      </c>
      <c r="I14" s="11">
        <f>H14-$H$8</f>
        <v>2.7199074074074105E-3</v>
      </c>
    </row>
    <row r="15" spans="1:9" ht="15" customHeight="1">
      <c r="A15" s="9" t="s">
        <v>82</v>
      </c>
      <c r="B15" s="9" t="s">
        <v>64</v>
      </c>
      <c r="C15" s="9" t="s">
        <v>5</v>
      </c>
      <c r="D15" s="10">
        <v>40</v>
      </c>
      <c r="E15" s="9" t="s">
        <v>11</v>
      </c>
      <c r="F15" s="9" t="s">
        <v>5</v>
      </c>
      <c r="G15" s="9">
        <v>1206</v>
      </c>
      <c r="H15" s="11">
        <v>2.8460648148148148E-2</v>
      </c>
      <c r="I15" s="11">
        <f>H15-$H$8</f>
        <v>3.1712962962962971E-3</v>
      </c>
    </row>
    <row r="16" spans="1:9" ht="15" customHeight="1">
      <c r="A16" s="9" t="s">
        <v>117</v>
      </c>
      <c r="B16" s="9" t="s">
        <v>155</v>
      </c>
      <c r="C16" s="9" t="s">
        <v>124</v>
      </c>
      <c r="D16" s="10">
        <v>49</v>
      </c>
      <c r="E16" s="9" t="s">
        <v>11</v>
      </c>
      <c r="F16" s="9" t="s">
        <v>14</v>
      </c>
      <c r="G16" s="9">
        <v>1802</v>
      </c>
      <c r="H16" s="12">
        <v>2.8576388888888887E-2</v>
      </c>
      <c r="I16" s="11">
        <f>H16-$H$8</f>
        <v>3.2870370370370362E-3</v>
      </c>
    </row>
    <row r="17" spans="1:9" ht="15" customHeight="1">
      <c r="A17" s="9" t="s">
        <v>66</v>
      </c>
      <c r="B17" s="9" t="s">
        <v>67</v>
      </c>
      <c r="C17" s="9" t="s">
        <v>68</v>
      </c>
      <c r="D17" s="10">
        <v>46</v>
      </c>
      <c r="E17" s="9" t="s">
        <v>11</v>
      </c>
      <c r="F17" s="9" t="s">
        <v>14</v>
      </c>
      <c r="G17" s="9">
        <v>3939</v>
      </c>
      <c r="H17" s="11">
        <v>2.8657407407407406E-2</v>
      </c>
      <c r="I17" s="11">
        <f>H17-$H$8</f>
        <v>3.3680555555555547E-3</v>
      </c>
    </row>
    <row r="18" spans="1:9" ht="15" customHeight="1">
      <c r="A18" s="9" t="s">
        <v>107</v>
      </c>
      <c r="B18" s="9" t="s">
        <v>108</v>
      </c>
      <c r="C18" s="9" t="s">
        <v>109</v>
      </c>
      <c r="D18" s="10">
        <v>37</v>
      </c>
      <c r="E18" s="9" t="s">
        <v>11</v>
      </c>
      <c r="F18" s="9" t="s">
        <v>5</v>
      </c>
      <c r="G18" s="9">
        <v>1983</v>
      </c>
      <c r="H18" s="11">
        <v>2.8773148148148145E-2</v>
      </c>
      <c r="I18" s="11">
        <f>H18-$H$8</f>
        <v>3.4837962962962939E-3</v>
      </c>
    </row>
    <row r="19" spans="1:9" ht="15" customHeight="1">
      <c r="A19" s="9" t="s">
        <v>216</v>
      </c>
      <c r="B19" s="9" t="s">
        <v>217</v>
      </c>
      <c r="C19" s="9" t="s">
        <v>5</v>
      </c>
      <c r="D19" s="10">
        <v>53</v>
      </c>
      <c r="E19" s="9" t="s">
        <v>11</v>
      </c>
      <c r="F19" s="9" t="s">
        <v>5</v>
      </c>
      <c r="G19" s="9">
        <v>2005</v>
      </c>
      <c r="H19" s="12">
        <v>2.9085648148148149E-2</v>
      </c>
      <c r="I19" s="11">
        <f>H19-$H$8</f>
        <v>3.7962962962962976E-3</v>
      </c>
    </row>
    <row r="20" spans="1:9" ht="15" customHeight="1">
      <c r="A20" s="9" t="s">
        <v>117</v>
      </c>
      <c r="B20" s="9" t="s">
        <v>178</v>
      </c>
      <c r="C20" s="9" t="s">
        <v>5</v>
      </c>
      <c r="D20" s="10">
        <v>36</v>
      </c>
      <c r="E20" s="9" t="s">
        <v>11</v>
      </c>
      <c r="F20" s="9" t="s">
        <v>5</v>
      </c>
      <c r="G20" s="9">
        <v>7430</v>
      </c>
      <c r="H20" s="12">
        <v>2.9166666666666664E-2</v>
      </c>
      <c r="I20" s="11">
        <f>H20-$H$8</f>
        <v>3.8773148148148126E-3</v>
      </c>
    </row>
    <row r="21" spans="1:9" ht="15" customHeight="1">
      <c r="A21" s="9" t="s">
        <v>48</v>
      </c>
      <c r="B21" s="9" t="s">
        <v>159</v>
      </c>
      <c r="C21" s="9" t="s">
        <v>160</v>
      </c>
      <c r="D21" s="10">
        <v>34</v>
      </c>
      <c r="E21" s="9" t="s">
        <v>11</v>
      </c>
      <c r="F21" s="9" t="s">
        <v>5</v>
      </c>
      <c r="G21" s="9">
        <v>7338</v>
      </c>
      <c r="H21" s="11">
        <v>2.9780092592592594E-2</v>
      </c>
      <c r="I21" s="11">
        <f>H21-$H$8</f>
        <v>4.4907407407407431E-3</v>
      </c>
    </row>
    <row r="22" spans="1:9" ht="15" customHeight="1">
      <c r="A22" s="9" t="s">
        <v>16</v>
      </c>
      <c r="B22" s="9" t="s">
        <v>17</v>
      </c>
      <c r="C22" s="9" t="s">
        <v>5</v>
      </c>
      <c r="D22" s="10">
        <v>44</v>
      </c>
      <c r="E22" s="9" t="s">
        <v>11</v>
      </c>
      <c r="F22" s="9" t="s">
        <v>5</v>
      </c>
      <c r="G22" s="9">
        <v>3951</v>
      </c>
      <c r="H22" s="11">
        <v>3.0451388888888889E-2</v>
      </c>
      <c r="I22" s="11">
        <f>H22-$H$8</f>
        <v>5.1620370370370379E-3</v>
      </c>
    </row>
    <row r="23" spans="1:9" ht="15" customHeight="1">
      <c r="A23" s="9" t="s">
        <v>185</v>
      </c>
      <c r="B23" s="9" t="s">
        <v>266</v>
      </c>
      <c r="C23" s="9" t="s">
        <v>267</v>
      </c>
      <c r="D23" s="10">
        <v>30</v>
      </c>
      <c r="E23" s="9" t="s">
        <v>11</v>
      </c>
      <c r="F23" s="9" t="s">
        <v>5</v>
      </c>
      <c r="G23" s="9">
        <v>3773</v>
      </c>
      <c r="H23" s="11">
        <v>3.0474537037037036E-2</v>
      </c>
      <c r="I23" s="11">
        <f>H23-$H$8</f>
        <v>5.185185185185185E-3</v>
      </c>
    </row>
    <row r="24" spans="1:9" ht="15" customHeight="1">
      <c r="A24" s="9" t="s">
        <v>35</v>
      </c>
      <c r="B24" s="9" t="s">
        <v>194</v>
      </c>
      <c r="C24" s="9" t="s">
        <v>195</v>
      </c>
      <c r="D24" s="10">
        <v>34</v>
      </c>
      <c r="E24" s="9" t="s">
        <v>11</v>
      </c>
      <c r="F24" s="9" t="s">
        <v>14</v>
      </c>
      <c r="G24" s="9">
        <v>1705</v>
      </c>
      <c r="H24" s="12">
        <v>3.0520833333333334E-2</v>
      </c>
      <c r="I24" s="11">
        <f>H24-$H$8</f>
        <v>5.2314814814814828E-3</v>
      </c>
    </row>
    <row r="25" spans="1:9">
      <c r="A25" s="9" t="s">
        <v>136</v>
      </c>
      <c r="B25" s="9" t="s">
        <v>190</v>
      </c>
      <c r="C25" s="9" t="s">
        <v>5</v>
      </c>
      <c r="D25" s="10">
        <v>39</v>
      </c>
      <c r="E25" s="9" t="s">
        <v>7</v>
      </c>
      <c r="F25" s="9" t="s">
        <v>5</v>
      </c>
      <c r="G25" s="9">
        <v>1980</v>
      </c>
      <c r="H25" s="11">
        <v>3.1377314814814809E-2</v>
      </c>
      <c r="I25" s="11">
        <f>H25-$H$8</f>
        <v>6.0879629629629582E-3</v>
      </c>
    </row>
    <row r="26" spans="1:9" ht="15" customHeight="1">
      <c r="A26" s="9" t="s">
        <v>16</v>
      </c>
      <c r="B26" s="9" t="s">
        <v>212</v>
      </c>
      <c r="C26" s="9" t="s">
        <v>213</v>
      </c>
      <c r="D26" s="10">
        <v>26</v>
      </c>
      <c r="E26" s="9" t="s">
        <v>11</v>
      </c>
      <c r="F26" s="9" t="s">
        <v>5</v>
      </c>
      <c r="G26" s="9">
        <v>2211</v>
      </c>
      <c r="H26" s="11">
        <v>3.1666666666666669E-2</v>
      </c>
      <c r="I26" s="11">
        <f>H26-$H$8</f>
        <v>6.3773148148148183E-3</v>
      </c>
    </row>
    <row r="27" spans="1:9">
      <c r="A27" s="9" t="s">
        <v>30</v>
      </c>
      <c r="B27" s="9" t="s">
        <v>236</v>
      </c>
      <c r="C27" s="9" t="s">
        <v>237</v>
      </c>
      <c r="D27" s="10">
        <v>37</v>
      </c>
      <c r="E27" s="9" t="s">
        <v>11</v>
      </c>
      <c r="F27" s="9" t="s">
        <v>5</v>
      </c>
      <c r="G27" s="9">
        <v>1505</v>
      </c>
      <c r="H27" s="11">
        <v>3.1967592592592589E-2</v>
      </c>
      <c r="I27" s="11">
        <f>H27-$H$8</f>
        <v>6.6782407407407381E-3</v>
      </c>
    </row>
    <row r="28" spans="1:9" ht="15" customHeight="1">
      <c r="A28" s="9" t="s">
        <v>55</v>
      </c>
      <c r="B28" s="9" t="s">
        <v>56</v>
      </c>
      <c r="C28" s="9" t="s">
        <v>57</v>
      </c>
      <c r="D28" s="10">
        <v>28</v>
      </c>
      <c r="E28" s="9" t="s">
        <v>7</v>
      </c>
      <c r="F28" s="9" t="s">
        <v>5</v>
      </c>
      <c r="G28" s="9">
        <v>999</v>
      </c>
      <c r="H28" s="11">
        <v>3.2361111111111111E-2</v>
      </c>
      <c r="I28" s="11">
        <f>H28-$H$8</f>
        <v>7.0717592592592603E-3</v>
      </c>
    </row>
    <row r="29" spans="1:9">
      <c r="A29" s="9" t="s">
        <v>69</v>
      </c>
      <c r="B29" s="9" t="s">
        <v>70</v>
      </c>
      <c r="C29" s="9" t="s">
        <v>71</v>
      </c>
      <c r="D29" s="10">
        <v>48</v>
      </c>
      <c r="E29" s="9" t="s">
        <v>7</v>
      </c>
      <c r="F29" s="9" t="s">
        <v>5</v>
      </c>
      <c r="G29" s="9">
        <v>1113</v>
      </c>
      <c r="H29" s="11">
        <v>3.2361111111111111E-2</v>
      </c>
      <c r="I29" s="11">
        <f>H29-$H$8</f>
        <v>7.0717592592592603E-3</v>
      </c>
    </row>
    <row r="30" spans="1:9">
      <c r="A30" s="9" t="s">
        <v>72</v>
      </c>
      <c r="B30" s="9" t="s">
        <v>73</v>
      </c>
      <c r="C30" s="9" t="s">
        <v>71</v>
      </c>
      <c r="D30" s="10">
        <v>32</v>
      </c>
      <c r="E30" s="9" t="s">
        <v>7</v>
      </c>
      <c r="F30" s="9" t="s">
        <v>5</v>
      </c>
      <c r="G30" s="9">
        <v>1160</v>
      </c>
      <c r="H30" s="11">
        <v>3.2361111111111111E-2</v>
      </c>
      <c r="I30" s="11">
        <f>H30-$H$8</f>
        <v>7.0717592592592603E-3</v>
      </c>
    </row>
    <row r="31" spans="1:9" ht="15" customHeight="1">
      <c r="A31" s="9" t="s">
        <v>48</v>
      </c>
      <c r="B31" s="9" t="s">
        <v>183</v>
      </c>
      <c r="C31" s="9" t="s">
        <v>184</v>
      </c>
      <c r="D31" s="10">
        <v>30</v>
      </c>
      <c r="E31" s="9" t="s">
        <v>11</v>
      </c>
      <c r="F31" s="9" t="s">
        <v>14</v>
      </c>
      <c r="G31" s="9">
        <v>3129</v>
      </c>
      <c r="H31" s="11">
        <v>3.2523148148148148E-2</v>
      </c>
      <c r="I31" s="11">
        <f>H31-$H$8</f>
        <v>7.2337962962962972E-3</v>
      </c>
    </row>
    <row r="32" spans="1:9">
      <c r="A32" s="9" t="s">
        <v>207</v>
      </c>
      <c r="B32" s="9" t="s">
        <v>208</v>
      </c>
      <c r="C32" s="9" t="s">
        <v>209</v>
      </c>
      <c r="D32" s="10">
        <v>31</v>
      </c>
      <c r="E32" s="9" t="s">
        <v>7</v>
      </c>
      <c r="F32" s="9" t="s">
        <v>5</v>
      </c>
      <c r="G32" s="9">
        <v>1208</v>
      </c>
      <c r="H32" s="12">
        <v>3.2997685185185185E-2</v>
      </c>
      <c r="I32" s="11">
        <f>H32-$H$8</f>
        <v>7.7083333333333344E-3</v>
      </c>
    </row>
    <row r="33" spans="1:9">
      <c r="A33" s="9" t="s">
        <v>3</v>
      </c>
      <c r="B33" s="9" t="s">
        <v>4</v>
      </c>
      <c r="C33" s="9" t="s">
        <v>6</v>
      </c>
      <c r="D33" s="10">
        <v>51</v>
      </c>
      <c r="E33" s="9" t="s">
        <v>7</v>
      </c>
      <c r="F33" s="9" t="s">
        <v>5</v>
      </c>
      <c r="G33" s="9">
        <v>1969</v>
      </c>
      <c r="H33" s="11">
        <v>3.3576388888888892E-2</v>
      </c>
      <c r="I33" s="11">
        <f>H33-$H$8</f>
        <v>8.2870370370370407E-3</v>
      </c>
    </row>
    <row r="34" spans="1:9" ht="15" customHeight="1">
      <c r="A34" s="9" t="s">
        <v>185</v>
      </c>
      <c r="B34" s="9" t="s">
        <v>265</v>
      </c>
      <c r="C34" s="9"/>
      <c r="D34" s="10">
        <v>54</v>
      </c>
      <c r="E34" s="9" t="s">
        <v>11</v>
      </c>
      <c r="F34" s="9" t="s">
        <v>5</v>
      </c>
      <c r="G34" s="9">
        <v>2864</v>
      </c>
      <c r="H34" s="12">
        <v>3.3657407407407407E-2</v>
      </c>
      <c r="I34" s="11">
        <f>H34-$H$8</f>
        <v>8.3680555555555557E-3</v>
      </c>
    </row>
    <row r="35" spans="1:9" ht="15" customHeight="1">
      <c r="A35" s="9" t="s">
        <v>110</v>
      </c>
      <c r="B35" s="9" t="s">
        <v>111</v>
      </c>
      <c r="C35" s="9" t="s">
        <v>112</v>
      </c>
      <c r="D35" s="10">
        <v>50</v>
      </c>
      <c r="E35" s="9" t="s">
        <v>11</v>
      </c>
      <c r="F35" s="9" t="s">
        <v>5</v>
      </c>
      <c r="G35" s="9">
        <v>9691</v>
      </c>
      <c r="H35" s="11">
        <v>3.3796296296296297E-2</v>
      </c>
      <c r="I35" s="11">
        <f>H35-$H$8</f>
        <v>8.5069444444444454E-3</v>
      </c>
    </row>
    <row r="36" spans="1:9" ht="15" customHeight="1">
      <c r="A36" s="9" t="s">
        <v>117</v>
      </c>
      <c r="B36" s="9" t="s">
        <v>246</v>
      </c>
      <c r="C36" s="9" t="s">
        <v>243</v>
      </c>
      <c r="D36" s="10">
        <v>35</v>
      </c>
      <c r="E36" s="9" t="s">
        <v>11</v>
      </c>
      <c r="F36" s="9" t="s">
        <v>14</v>
      </c>
      <c r="G36" s="9">
        <v>1985</v>
      </c>
      <c r="H36" s="12">
        <v>3.3923611111111113E-2</v>
      </c>
      <c r="I36" s="11">
        <f>H36-$H$8</f>
        <v>8.6342592592592617E-3</v>
      </c>
    </row>
    <row r="37" spans="1:9" ht="15" customHeight="1">
      <c r="A37" s="9" t="s">
        <v>8</v>
      </c>
      <c r="B37" s="9" t="s">
        <v>9</v>
      </c>
      <c r="C37" s="9" t="s">
        <v>10</v>
      </c>
      <c r="D37" s="10">
        <v>30</v>
      </c>
      <c r="E37" s="9" t="s">
        <v>11</v>
      </c>
      <c r="F37" s="9" t="s">
        <v>5</v>
      </c>
      <c r="G37" s="9">
        <v>2602</v>
      </c>
      <c r="H37" s="11">
        <v>3.4004629629629628E-2</v>
      </c>
      <c r="I37" s="11">
        <f>H37-$H$8</f>
        <v>8.7152777777777767E-3</v>
      </c>
    </row>
    <row r="38" spans="1:9" ht="15" customHeight="1">
      <c r="A38" s="9" t="s">
        <v>44</v>
      </c>
      <c r="B38" s="9" t="s">
        <v>45</v>
      </c>
      <c r="C38" s="9" t="s">
        <v>37</v>
      </c>
      <c r="D38" s="10">
        <v>27</v>
      </c>
      <c r="E38" s="9" t="s">
        <v>11</v>
      </c>
      <c r="F38" s="9" t="s">
        <v>14</v>
      </c>
      <c r="G38" s="9">
        <v>1993</v>
      </c>
      <c r="H38" s="11">
        <v>3.4386574074074076E-2</v>
      </c>
      <c r="I38" s="11">
        <f>H38-$H$8</f>
        <v>9.0972222222222253E-3</v>
      </c>
    </row>
    <row r="39" spans="1:9" ht="15" customHeight="1">
      <c r="A39" s="9" t="s">
        <v>35</v>
      </c>
      <c r="B39" s="9" t="s">
        <v>157</v>
      </c>
      <c r="C39" s="9" t="s">
        <v>34</v>
      </c>
      <c r="D39" s="10">
        <v>47</v>
      </c>
      <c r="E39" s="9" t="s">
        <v>11</v>
      </c>
      <c r="F39" s="9" t="s">
        <v>5</v>
      </c>
      <c r="G39" s="9">
        <v>2020</v>
      </c>
      <c r="H39" s="12">
        <v>3.4560185185185187E-2</v>
      </c>
      <c r="I39" s="11">
        <f>H39-$H$8</f>
        <v>9.2708333333333358E-3</v>
      </c>
    </row>
    <row r="40" spans="1:9" ht="15" customHeight="1">
      <c r="A40" s="9" t="s">
        <v>16</v>
      </c>
      <c r="B40" s="9" t="s">
        <v>74</v>
      </c>
      <c r="C40" s="9" t="s">
        <v>75</v>
      </c>
      <c r="D40" s="10">
        <v>37</v>
      </c>
      <c r="E40" s="9" t="s">
        <v>11</v>
      </c>
      <c r="F40" s="9" t="s">
        <v>14</v>
      </c>
      <c r="G40" s="9">
        <v>1305</v>
      </c>
      <c r="H40" s="11">
        <v>3.4629629629629628E-2</v>
      </c>
      <c r="I40" s="11">
        <f>H40-$H$8</f>
        <v>9.3402777777777772E-3</v>
      </c>
    </row>
    <row r="41" spans="1:9" ht="15" customHeight="1">
      <c r="A41" s="9" t="s">
        <v>76</v>
      </c>
      <c r="B41" s="9" t="s">
        <v>77</v>
      </c>
      <c r="C41" s="9" t="s">
        <v>75</v>
      </c>
      <c r="D41" s="10">
        <v>37</v>
      </c>
      <c r="E41" s="9" t="s">
        <v>11</v>
      </c>
      <c r="F41" s="9" t="s">
        <v>14</v>
      </c>
      <c r="G41" s="9">
        <v>1983</v>
      </c>
      <c r="H41" s="11">
        <v>3.4814814814814812E-2</v>
      </c>
      <c r="I41" s="11">
        <f>H41-$H$8</f>
        <v>9.5254629629629613E-3</v>
      </c>
    </row>
    <row r="42" spans="1:9" ht="15" customHeight="1">
      <c r="A42" s="9" t="s">
        <v>172</v>
      </c>
      <c r="B42" s="9" t="s">
        <v>173</v>
      </c>
      <c r="C42" s="9" t="s">
        <v>174</v>
      </c>
      <c r="D42" s="10">
        <v>49</v>
      </c>
      <c r="E42" s="9" t="s">
        <v>7</v>
      </c>
      <c r="F42" s="9" t="s">
        <v>14</v>
      </c>
      <c r="G42" s="9">
        <v>6789</v>
      </c>
      <c r="H42" s="12">
        <v>3.4872685185185187E-2</v>
      </c>
      <c r="I42" s="11">
        <f>H42-$H$8</f>
        <v>9.5833333333333361E-3</v>
      </c>
    </row>
    <row r="43" spans="1:9" ht="15" customHeight="1">
      <c r="A43" s="9" t="s">
        <v>48</v>
      </c>
      <c r="B43" s="9" t="s">
        <v>222</v>
      </c>
      <c r="C43" s="9" t="s">
        <v>14</v>
      </c>
      <c r="D43" s="10">
        <v>54</v>
      </c>
      <c r="E43" s="9" t="s">
        <v>11</v>
      </c>
      <c r="F43" s="9" t="s">
        <v>14</v>
      </c>
      <c r="G43" s="9">
        <v>8658</v>
      </c>
      <c r="H43" s="12">
        <v>3.4930555555555555E-2</v>
      </c>
      <c r="I43" s="11">
        <f>H43-$H$8</f>
        <v>9.6412037037037039E-3</v>
      </c>
    </row>
    <row r="44" spans="1:9">
      <c r="A44" s="9" t="s">
        <v>205</v>
      </c>
      <c r="B44" s="9" t="s">
        <v>210</v>
      </c>
      <c r="C44" s="9" t="s">
        <v>211</v>
      </c>
      <c r="D44" s="10">
        <v>32</v>
      </c>
      <c r="E44" s="9" t="s">
        <v>7</v>
      </c>
      <c r="F44" s="9" t="s">
        <v>5</v>
      </c>
      <c r="G44" s="9">
        <v>2008</v>
      </c>
      <c r="H44" s="12">
        <v>3.516203703703704E-2</v>
      </c>
      <c r="I44" s="11">
        <f>H44-$H$8</f>
        <v>9.8726851851851892E-3</v>
      </c>
    </row>
    <row r="45" spans="1:9" ht="15" customHeight="1">
      <c r="A45" s="9" t="s">
        <v>35</v>
      </c>
      <c r="B45" s="9" t="s">
        <v>157</v>
      </c>
      <c r="C45" s="9" t="s">
        <v>34</v>
      </c>
      <c r="D45" s="10">
        <v>47</v>
      </c>
      <c r="E45" s="9" t="s">
        <v>11</v>
      </c>
      <c r="F45" s="9" t="s">
        <v>14</v>
      </c>
      <c r="G45" s="9">
        <v>2020</v>
      </c>
      <c r="H45" s="12">
        <v>3.5486111111111114E-2</v>
      </c>
      <c r="I45" s="11">
        <f>H45-$H$8</f>
        <v>1.0196759259259263E-2</v>
      </c>
    </row>
    <row r="46" spans="1:9" ht="15" customHeight="1">
      <c r="A46" s="9" t="s">
        <v>114</v>
      </c>
      <c r="B46" s="9" t="s">
        <v>115</v>
      </c>
      <c r="C46" s="9" t="s">
        <v>116</v>
      </c>
      <c r="D46" s="10">
        <v>55</v>
      </c>
      <c r="E46" s="9" t="s">
        <v>11</v>
      </c>
      <c r="F46" s="9" t="s">
        <v>5</v>
      </c>
      <c r="G46" s="9">
        <v>7777</v>
      </c>
      <c r="H46" s="11">
        <v>3.5486111111111114E-2</v>
      </c>
      <c r="I46" s="11">
        <f>H46-$H$8</f>
        <v>1.0196759259259263E-2</v>
      </c>
    </row>
    <row r="47" spans="1:9">
      <c r="A47" s="9" t="s">
        <v>69</v>
      </c>
      <c r="B47" s="9" t="s">
        <v>239</v>
      </c>
      <c r="C47" s="9" t="s">
        <v>160</v>
      </c>
      <c r="D47" s="10">
        <v>34</v>
      </c>
      <c r="E47" s="9" t="s">
        <v>7</v>
      </c>
      <c r="F47" s="9" t="s">
        <v>5</v>
      </c>
      <c r="G47" s="9">
        <v>5490</v>
      </c>
      <c r="H47" s="11">
        <v>3.5844907407407409E-2</v>
      </c>
      <c r="I47" s="11">
        <f>H47-$H$8</f>
        <v>1.0555555555555558E-2</v>
      </c>
    </row>
    <row r="48" spans="1:9" ht="15" customHeight="1">
      <c r="A48" s="9" t="s">
        <v>117</v>
      </c>
      <c r="B48" s="9" t="s">
        <v>146</v>
      </c>
      <c r="C48" s="9"/>
      <c r="D48" s="10">
        <v>56</v>
      </c>
      <c r="E48" s="9" t="s">
        <v>11</v>
      </c>
      <c r="F48" s="9" t="s">
        <v>14</v>
      </c>
      <c r="G48" s="9">
        <v>6497</v>
      </c>
      <c r="H48" s="11">
        <v>3.5960648148148151E-2</v>
      </c>
      <c r="I48" s="11">
        <f>H48-$H$8</f>
        <v>1.06712962962963E-2</v>
      </c>
    </row>
    <row r="49" spans="1:9" ht="15" customHeight="1">
      <c r="A49" s="9" t="s">
        <v>102</v>
      </c>
      <c r="B49" s="9" t="s">
        <v>231</v>
      </c>
      <c r="C49" s="9" t="s">
        <v>232</v>
      </c>
      <c r="D49" s="10">
        <v>48</v>
      </c>
      <c r="E49" s="9" t="s">
        <v>7</v>
      </c>
      <c r="F49" s="9" t="s">
        <v>14</v>
      </c>
      <c r="G49" s="9">
        <v>1972</v>
      </c>
      <c r="H49" s="11">
        <v>3.5960648148148151E-2</v>
      </c>
      <c r="I49" s="11">
        <f>H49-$H$8</f>
        <v>1.06712962962963E-2</v>
      </c>
    </row>
    <row r="50" spans="1:9" ht="15" customHeight="1">
      <c r="A50" s="9" t="s">
        <v>117</v>
      </c>
      <c r="B50" s="9" t="s">
        <v>256</v>
      </c>
      <c r="C50" s="9" t="s">
        <v>273</v>
      </c>
      <c r="D50" s="10">
        <v>40</v>
      </c>
      <c r="E50" s="9" t="s">
        <v>11</v>
      </c>
      <c r="F50" s="9" t="s">
        <v>5</v>
      </c>
      <c r="G50" s="9">
        <v>1219</v>
      </c>
      <c r="H50" s="12">
        <v>3.605324074074074E-2</v>
      </c>
      <c r="I50" s="11">
        <f>H50-$H$8</f>
        <v>1.0763888888888889E-2</v>
      </c>
    </row>
    <row r="51" spans="1:9" ht="15" customHeight="1">
      <c r="A51" s="9" t="s">
        <v>191</v>
      </c>
      <c r="B51" s="9" t="s">
        <v>192</v>
      </c>
      <c r="C51" s="9" t="s">
        <v>193</v>
      </c>
      <c r="D51" s="10">
        <v>48</v>
      </c>
      <c r="E51" s="9" t="s">
        <v>11</v>
      </c>
      <c r="F51" s="9" t="s">
        <v>14</v>
      </c>
      <c r="G51" s="9">
        <v>9859</v>
      </c>
      <c r="H51" s="12">
        <v>3.6458333333333336E-2</v>
      </c>
      <c r="I51" s="11">
        <f>H51-$H$8</f>
        <v>1.1168981481481485E-2</v>
      </c>
    </row>
    <row r="52" spans="1:9" ht="15" customHeight="1">
      <c r="A52" s="9" t="s">
        <v>35</v>
      </c>
      <c r="B52" s="9" t="s">
        <v>36</v>
      </c>
      <c r="C52" s="9" t="s">
        <v>37</v>
      </c>
      <c r="D52" s="10">
        <v>21</v>
      </c>
      <c r="E52" s="9" t="s">
        <v>11</v>
      </c>
      <c r="F52" s="9" t="s">
        <v>14</v>
      </c>
      <c r="G52" s="9">
        <v>3321</v>
      </c>
      <c r="H52" s="11">
        <v>3.712962962962963E-2</v>
      </c>
      <c r="I52" s="11">
        <f>H52-$H$8</f>
        <v>1.1840277777777779E-2</v>
      </c>
    </row>
    <row r="53" spans="1:9" ht="15" customHeight="1">
      <c r="A53" s="9" t="s">
        <v>120</v>
      </c>
      <c r="B53" s="9" t="s">
        <v>121</v>
      </c>
      <c r="C53" s="9" t="s">
        <v>37</v>
      </c>
      <c r="D53" s="10">
        <v>26</v>
      </c>
      <c r="E53" s="9" t="s">
        <v>11</v>
      </c>
      <c r="F53" s="9" t="s">
        <v>14</v>
      </c>
      <c r="G53" s="9">
        <v>3003</v>
      </c>
      <c r="H53" s="11">
        <v>3.7372685185185189E-2</v>
      </c>
      <c r="I53" s="11">
        <f>H53-$H$8</f>
        <v>1.2083333333333338E-2</v>
      </c>
    </row>
    <row r="54" spans="1:9">
      <c r="A54" s="9" t="s">
        <v>12</v>
      </c>
      <c r="B54" s="9" t="s">
        <v>161</v>
      </c>
      <c r="C54" s="9"/>
      <c r="D54" s="10">
        <v>41</v>
      </c>
      <c r="E54" s="9" t="s">
        <v>7</v>
      </c>
      <c r="F54" s="9" t="s">
        <v>5</v>
      </c>
      <c r="G54" s="9">
        <v>4523</v>
      </c>
      <c r="H54" s="12">
        <v>3.7384259259259263E-2</v>
      </c>
      <c r="I54" s="11">
        <f>H54-$H$8</f>
        <v>1.2094907407407412E-2</v>
      </c>
    </row>
    <row r="55" spans="1:9" ht="15" customHeight="1">
      <c r="A55" s="9" t="s">
        <v>48</v>
      </c>
      <c r="B55" s="9" t="s">
        <v>58</v>
      </c>
      <c r="C55" s="9"/>
      <c r="D55" s="10">
        <v>49</v>
      </c>
      <c r="E55" s="9" t="s">
        <v>11</v>
      </c>
      <c r="F55" s="9" t="s">
        <v>14</v>
      </c>
      <c r="G55" s="9">
        <v>9993</v>
      </c>
      <c r="H55" s="12">
        <v>3.7754629629629631E-2</v>
      </c>
      <c r="I55" s="11">
        <f>H55-$H$8</f>
        <v>1.246527777777778E-2</v>
      </c>
    </row>
    <row r="56" spans="1:9" ht="15" customHeight="1">
      <c r="A56" s="9" t="s">
        <v>66</v>
      </c>
      <c r="B56" s="9" t="s">
        <v>251</v>
      </c>
      <c r="C56" s="9" t="s">
        <v>252</v>
      </c>
      <c r="D56" s="10">
        <v>56</v>
      </c>
      <c r="E56" s="9" t="s">
        <v>11</v>
      </c>
      <c r="F56" s="9" t="s">
        <v>5</v>
      </c>
      <c r="G56" s="9">
        <v>1216</v>
      </c>
      <c r="H56" s="12">
        <v>3.7893518518518521E-2</v>
      </c>
      <c r="I56" s="11">
        <f>H56-$H$8</f>
        <v>1.260416666666667E-2</v>
      </c>
    </row>
    <row r="57" spans="1:9" ht="15" customHeight="1">
      <c r="A57" s="9" t="s">
        <v>110</v>
      </c>
      <c r="B57" s="9" t="s">
        <v>200</v>
      </c>
      <c r="C57" s="9" t="s">
        <v>201</v>
      </c>
      <c r="D57" s="10">
        <v>39</v>
      </c>
      <c r="E57" s="9" t="s">
        <v>11</v>
      </c>
      <c r="F57" s="9" t="s">
        <v>14</v>
      </c>
      <c r="G57" s="9">
        <v>6946</v>
      </c>
      <c r="H57" s="12">
        <v>3.8159722222222227E-2</v>
      </c>
      <c r="I57" s="11">
        <f>H57-$H$8</f>
        <v>1.2870370370370376E-2</v>
      </c>
    </row>
    <row r="58" spans="1:9" ht="15" customHeight="1">
      <c r="A58" s="9" t="s">
        <v>30</v>
      </c>
      <c r="B58" s="9" t="s">
        <v>31</v>
      </c>
      <c r="C58" s="9" t="s">
        <v>32</v>
      </c>
      <c r="D58" s="10">
        <v>46</v>
      </c>
      <c r="E58" s="9" t="s">
        <v>11</v>
      </c>
      <c r="F58" s="9" t="s">
        <v>5</v>
      </c>
      <c r="G58" s="9">
        <v>4488</v>
      </c>
      <c r="H58" s="11">
        <v>3.8217592592592588E-2</v>
      </c>
      <c r="I58" s="11">
        <f>H58-$H$8</f>
        <v>1.2928240740740737E-2</v>
      </c>
    </row>
    <row r="59" spans="1:9" ht="15" customHeight="1">
      <c r="A59" s="9" t="s">
        <v>33</v>
      </c>
      <c r="B59" s="9" t="s">
        <v>31</v>
      </c>
      <c r="C59" s="9" t="s">
        <v>34</v>
      </c>
      <c r="D59" s="10">
        <v>15</v>
      </c>
      <c r="E59" s="9" t="s">
        <v>11</v>
      </c>
      <c r="F59" s="9" t="s">
        <v>5</v>
      </c>
      <c r="G59" s="9">
        <v>4121</v>
      </c>
      <c r="H59" s="11">
        <v>3.8217592592592588E-2</v>
      </c>
      <c r="I59" s="11">
        <f>H59-$H$8</f>
        <v>1.2928240740740737E-2</v>
      </c>
    </row>
    <row r="60" spans="1:9" ht="15" customHeight="1">
      <c r="A60" s="9" t="s">
        <v>46</v>
      </c>
      <c r="B60" s="9" t="s">
        <v>47</v>
      </c>
      <c r="C60" s="9" t="s">
        <v>37</v>
      </c>
      <c r="D60" s="10">
        <v>26</v>
      </c>
      <c r="E60" s="9" t="s">
        <v>7</v>
      </c>
      <c r="F60" s="9" t="s">
        <v>14</v>
      </c>
      <c r="G60" s="9">
        <v>1003</v>
      </c>
      <c r="H60" s="11">
        <v>3.8252314814814815E-2</v>
      </c>
      <c r="I60" s="11">
        <f>H60-$H$8</f>
        <v>1.2962962962962964E-2</v>
      </c>
    </row>
    <row r="61" spans="1:9" ht="15" customHeight="1">
      <c r="A61" s="9" t="s">
        <v>48</v>
      </c>
      <c r="B61" s="9" t="s">
        <v>223</v>
      </c>
      <c r="C61" s="9" t="s">
        <v>224</v>
      </c>
      <c r="D61" s="10">
        <v>44</v>
      </c>
      <c r="E61" s="9" t="s">
        <v>11</v>
      </c>
      <c r="F61" s="9" t="s">
        <v>14</v>
      </c>
      <c r="G61" s="9">
        <v>7890</v>
      </c>
      <c r="H61" s="11">
        <v>3.8460648148148147E-2</v>
      </c>
      <c r="I61" s="11">
        <f>H61-$H$8</f>
        <v>1.3171296296296296E-2</v>
      </c>
    </row>
    <row r="62" spans="1:9" ht="15" customHeight="1">
      <c r="A62" s="9" t="s">
        <v>25</v>
      </c>
      <c r="B62" s="9" t="s">
        <v>26</v>
      </c>
      <c r="C62" s="9"/>
      <c r="D62" s="10">
        <v>35</v>
      </c>
      <c r="E62" s="9" t="s">
        <v>11</v>
      </c>
      <c r="F62" s="9" t="s">
        <v>14</v>
      </c>
      <c r="G62" s="9">
        <v>2808</v>
      </c>
      <c r="H62" s="11">
        <v>3.8518518518518521E-2</v>
      </c>
      <c r="I62" s="11">
        <f>H62-$H$8</f>
        <v>1.322916666666667E-2</v>
      </c>
    </row>
    <row r="63" spans="1:9" ht="15" customHeight="1">
      <c r="A63" s="9" t="s">
        <v>12</v>
      </c>
      <c r="B63" s="9" t="s">
        <v>24</v>
      </c>
      <c r="C63" s="9"/>
      <c r="D63" s="10">
        <v>31</v>
      </c>
      <c r="E63" s="9" t="s">
        <v>7</v>
      </c>
      <c r="F63" s="9" t="s">
        <v>14</v>
      </c>
      <c r="G63" s="9">
        <v>2468</v>
      </c>
      <c r="H63" s="11">
        <v>3.8518518518518521E-2</v>
      </c>
      <c r="I63" s="11">
        <f>H63-$H$8</f>
        <v>1.322916666666667E-2</v>
      </c>
    </row>
    <row r="64" spans="1:9" ht="15" customHeight="1">
      <c r="A64" s="9" t="s">
        <v>175</v>
      </c>
      <c r="B64" s="9" t="s">
        <v>202</v>
      </c>
      <c r="C64" s="9" t="s">
        <v>203</v>
      </c>
      <c r="D64" s="10">
        <v>53</v>
      </c>
      <c r="E64" s="9" t="s">
        <v>11</v>
      </c>
      <c r="F64" s="9" t="s">
        <v>14</v>
      </c>
      <c r="G64" s="9">
        <v>5511</v>
      </c>
      <c r="H64" s="11">
        <v>3.8599537037037036E-2</v>
      </c>
      <c r="I64" s="11">
        <f>H64-$H$8</f>
        <v>1.3310185185185185E-2</v>
      </c>
    </row>
    <row r="65" spans="1:9" ht="15" customHeight="1">
      <c r="A65" s="9" t="s">
        <v>263</v>
      </c>
      <c r="B65" s="9" t="s">
        <v>264</v>
      </c>
      <c r="C65" s="9" t="s">
        <v>14</v>
      </c>
      <c r="D65" s="10">
        <v>51</v>
      </c>
      <c r="E65" s="9" t="s">
        <v>11</v>
      </c>
      <c r="F65" s="9" t="s">
        <v>14</v>
      </c>
      <c r="G65" s="9">
        <v>8569</v>
      </c>
      <c r="H65" s="11">
        <v>3.9189814814814809E-2</v>
      </c>
      <c r="I65" s="11">
        <f>H65-$H$8</f>
        <v>1.3900462962962958E-2</v>
      </c>
    </row>
    <row r="66" spans="1:9" ht="15" customHeight="1">
      <c r="A66" s="9" t="s">
        <v>138</v>
      </c>
      <c r="B66" s="9" t="s">
        <v>179</v>
      </c>
      <c r="C66" s="9" t="s">
        <v>180</v>
      </c>
      <c r="D66" s="10">
        <v>25</v>
      </c>
      <c r="E66" s="9" t="s">
        <v>11</v>
      </c>
      <c r="F66" s="9" t="s">
        <v>5</v>
      </c>
      <c r="G66" s="9">
        <v>156</v>
      </c>
      <c r="H66" s="12">
        <v>3.9270833333333331E-2</v>
      </c>
      <c r="I66" s="11">
        <f>H66-$H$8</f>
        <v>1.398148148148148E-2</v>
      </c>
    </row>
    <row r="67" spans="1:9" ht="15" customHeight="1">
      <c r="A67" s="9" t="s">
        <v>120</v>
      </c>
      <c r="B67" s="9" t="s">
        <v>181</v>
      </c>
      <c r="C67" s="9" t="s">
        <v>182</v>
      </c>
      <c r="D67" s="10">
        <v>67</v>
      </c>
      <c r="E67" s="9" t="s">
        <v>11</v>
      </c>
      <c r="F67" s="9" t="s">
        <v>5</v>
      </c>
      <c r="G67" s="9">
        <v>1952</v>
      </c>
      <c r="H67" s="11">
        <v>3.9340277777777773E-2</v>
      </c>
      <c r="I67" s="11">
        <f>H67-$H$8</f>
        <v>1.4050925925925922E-2</v>
      </c>
    </row>
    <row r="68" spans="1:9">
      <c r="A68" s="9" t="s">
        <v>130</v>
      </c>
      <c r="B68" s="9" t="s">
        <v>170</v>
      </c>
      <c r="C68" s="9" t="s">
        <v>171</v>
      </c>
      <c r="D68" s="10">
        <v>26</v>
      </c>
      <c r="E68" s="9" t="s">
        <v>7</v>
      </c>
      <c r="F68" s="9" t="s">
        <v>5</v>
      </c>
      <c r="G68" s="9">
        <v>8826</v>
      </c>
      <c r="H68" s="11">
        <v>3.9687500000000001E-2</v>
      </c>
      <c r="I68" s="11">
        <f>H68-$H$8</f>
        <v>1.4398148148148149E-2</v>
      </c>
    </row>
    <row r="69" spans="1:9" ht="15" customHeight="1">
      <c r="A69" s="9" t="s">
        <v>80</v>
      </c>
      <c r="B69" s="9" t="s">
        <v>81</v>
      </c>
      <c r="C69" s="9" t="s">
        <v>14</v>
      </c>
      <c r="D69" s="10">
        <v>48</v>
      </c>
      <c r="E69" s="9" t="s">
        <v>11</v>
      </c>
      <c r="F69" s="9" t="s">
        <v>14</v>
      </c>
      <c r="G69" s="9">
        <v>4714</v>
      </c>
      <c r="H69" s="11">
        <v>3.9907407407407412E-2</v>
      </c>
      <c r="I69" s="11">
        <f>H69-$H$8</f>
        <v>1.4618055555555561E-2</v>
      </c>
    </row>
    <row r="70" spans="1:9" ht="15" customHeight="1">
      <c r="A70" s="9" t="s">
        <v>86</v>
      </c>
      <c r="B70" s="9" t="s">
        <v>87</v>
      </c>
      <c r="C70" s="9" t="s">
        <v>85</v>
      </c>
      <c r="D70" s="10">
        <v>16</v>
      </c>
      <c r="E70" s="9" t="s">
        <v>7</v>
      </c>
      <c r="F70" s="9" t="s">
        <v>14</v>
      </c>
      <c r="G70" s="9">
        <v>2641</v>
      </c>
      <c r="H70" s="11">
        <v>3.9988425925925927E-2</v>
      </c>
      <c r="I70" s="11">
        <f>H70-$H$8</f>
        <v>1.4699074074074076E-2</v>
      </c>
    </row>
    <row r="71" spans="1:9" ht="15" customHeight="1">
      <c r="A71" s="9" t="s">
        <v>83</v>
      </c>
      <c r="B71" s="9" t="s">
        <v>84</v>
      </c>
      <c r="C71" s="9" t="s">
        <v>85</v>
      </c>
      <c r="D71" s="10">
        <v>16</v>
      </c>
      <c r="E71" s="9" t="s">
        <v>7</v>
      </c>
      <c r="F71" s="9" t="s">
        <v>14</v>
      </c>
      <c r="G71" s="9">
        <v>4126</v>
      </c>
      <c r="H71" s="11">
        <v>4.0011574074074074E-2</v>
      </c>
      <c r="I71" s="11">
        <f>H71-$H$8</f>
        <v>1.4722222222222223E-2</v>
      </c>
    </row>
    <row r="72" spans="1:9">
      <c r="A72" s="9" t="s">
        <v>100</v>
      </c>
      <c r="B72" s="9" t="s">
        <v>101</v>
      </c>
      <c r="C72" s="9" t="s">
        <v>5</v>
      </c>
      <c r="D72" s="10">
        <v>38</v>
      </c>
      <c r="E72" s="9" t="s">
        <v>7</v>
      </c>
      <c r="F72" s="9" t="s">
        <v>5</v>
      </c>
      <c r="G72" s="9">
        <v>3011</v>
      </c>
      <c r="H72" s="11">
        <v>4.0023148148148148E-2</v>
      </c>
      <c r="I72" s="11">
        <f>H72-$H$8</f>
        <v>1.4733796296296297E-2</v>
      </c>
    </row>
    <row r="73" spans="1:9" ht="15" customHeight="1">
      <c r="A73" s="9" t="s">
        <v>41</v>
      </c>
      <c r="B73" s="9" t="s">
        <v>42</v>
      </c>
      <c r="C73" s="9" t="s">
        <v>43</v>
      </c>
      <c r="D73" s="10">
        <v>54</v>
      </c>
      <c r="E73" s="9" t="s">
        <v>11</v>
      </c>
      <c r="F73" s="9" t="s">
        <v>14</v>
      </c>
      <c r="G73" s="9">
        <v>1966</v>
      </c>
      <c r="H73" s="12">
        <v>4.0138888888888884E-2</v>
      </c>
      <c r="I73" s="11">
        <f>H73-$H$8</f>
        <v>1.4849537037037033E-2</v>
      </c>
    </row>
    <row r="74" spans="1:9" ht="15" customHeight="1">
      <c r="A74" s="9" t="s">
        <v>162</v>
      </c>
      <c r="B74" s="9" t="s">
        <v>163</v>
      </c>
      <c r="C74" s="9" t="s">
        <v>164</v>
      </c>
      <c r="D74" s="10">
        <v>64</v>
      </c>
      <c r="E74" s="9" t="s">
        <v>7</v>
      </c>
      <c r="F74" s="9" t="s">
        <v>14</v>
      </c>
      <c r="G74" s="9">
        <v>1955</v>
      </c>
      <c r="H74" s="11">
        <v>4.0462962962962964E-2</v>
      </c>
      <c r="I74" s="11">
        <f>H74-$H$8</f>
        <v>1.5173611111111113E-2</v>
      </c>
    </row>
    <row r="75" spans="1:9" ht="15" customHeight="1">
      <c r="A75" s="9" t="s">
        <v>90</v>
      </c>
      <c r="B75" s="9" t="s">
        <v>91</v>
      </c>
      <c r="C75" s="9" t="s">
        <v>92</v>
      </c>
      <c r="D75" s="10">
        <v>46</v>
      </c>
      <c r="E75" s="9" t="s">
        <v>11</v>
      </c>
      <c r="F75" s="9" t="s">
        <v>5</v>
      </c>
      <c r="G75" s="9">
        <v>1973</v>
      </c>
      <c r="H75" s="11">
        <v>4.0601851851851854E-2</v>
      </c>
      <c r="I75" s="11">
        <f>H75-$H$8</f>
        <v>1.5312500000000003E-2</v>
      </c>
    </row>
    <row r="76" spans="1:9" ht="15" customHeight="1">
      <c r="A76" s="9" t="s">
        <v>255</v>
      </c>
      <c r="B76" s="9" t="s">
        <v>91</v>
      </c>
      <c r="C76" s="9" t="s">
        <v>92</v>
      </c>
      <c r="D76" s="10">
        <v>48</v>
      </c>
      <c r="E76" s="9" t="s">
        <v>11</v>
      </c>
      <c r="F76" s="9" t="s">
        <v>5</v>
      </c>
      <c r="G76" s="9">
        <v>1971</v>
      </c>
      <c r="H76" s="11">
        <v>4.0636574074074075E-2</v>
      </c>
      <c r="I76" s="11">
        <f>H76-$H$8</f>
        <v>1.5347222222222224E-2</v>
      </c>
    </row>
    <row r="77" spans="1:9" ht="15" customHeight="1">
      <c r="A77" s="9" t="s">
        <v>80</v>
      </c>
      <c r="B77" s="9" t="s">
        <v>270</v>
      </c>
      <c r="C77" s="9" t="s">
        <v>271</v>
      </c>
      <c r="D77" s="10">
        <v>55</v>
      </c>
      <c r="E77" s="9" t="s">
        <v>11</v>
      </c>
      <c r="F77" s="9" t="s">
        <v>14</v>
      </c>
      <c r="G77" s="9">
        <v>1250</v>
      </c>
      <c r="H77" s="11">
        <v>4.0648148148148149E-2</v>
      </c>
      <c r="I77" s="11">
        <f>H77-$H$8</f>
        <v>1.5358796296296297E-2</v>
      </c>
    </row>
    <row r="78" spans="1:9" ht="15" customHeight="1">
      <c r="A78" s="9" t="s">
        <v>12</v>
      </c>
      <c r="B78" s="9" t="s">
        <v>105</v>
      </c>
      <c r="C78" s="9" t="s">
        <v>106</v>
      </c>
      <c r="D78" s="10">
        <v>33</v>
      </c>
      <c r="E78" s="9" t="s">
        <v>7</v>
      </c>
      <c r="F78" s="9" t="s">
        <v>14</v>
      </c>
      <c r="G78" s="9">
        <v>2217</v>
      </c>
      <c r="H78" s="11">
        <v>4.0810185185185185E-2</v>
      </c>
      <c r="I78" s="11">
        <f>H78-$H$8</f>
        <v>1.5520833333333334E-2</v>
      </c>
    </row>
    <row r="79" spans="1:9">
      <c r="A79" s="9" t="s">
        <v>149</v>
      </c>
      <c r="B79" s="9" t="s">
        <v>150</v>
      </c>
      <c r="C79" s="9" t="s">
        <v>151</v>
      </c>
      <c r="D79" s="10">
        <v>38</v>
      </c>
      <c r="E79" s="9" t="s">
        <v>7</v>
      </c>
      <c r="F79" s="9" t="s">
        <v>5</v>
      </c>
      <c r="G79" s="9">
        <v>2104</v>
      </c>
      <c r="H79" s="12">
        <v>4.1539351851851855E-2</v>
      </c>
      <c r="I79" s="11">
        <f>H79-$H$8</f>
        <v>1.6250000000000004E-2</v>
      </c>
    </row>
    <row r="80" spans="1:9" ht="15" customHeight="1">
      <c r="A80" s="9" t="s">
        <v>147</v>
      </c>
      <c r="B80" s="9" t="s">
        <v>148</v>
      </c>
      <c r="C80" s="9" t="s">
        <v>5</v>
      </c>
      <c r="D80" s="10">
        <v>66</v>
      </c>
      <c r="E80" s="9" t="s">
        <v>11</v>
      </c>
      <c r="F80" s="9" t="s">
        <v>5</v>
      </c>
      <c r="G80" s="9">
        <v>3010</v>
      </c>
      <c r="H80" s="11">
        <v>4.1643518518518517E-2</v>
      </c>
      <c r="I80" s="11">
        <f>H80-$H$8</f>
        <v>1.6354166666666666E-2</v>
      </c>
    </row>
    <row r="81" spans="1:9" ht="15" customHeight="1">
      <c r="A81" s="9" t="s">
        <v>272</v>
      </c>
      <c r="B81" s="9" t="s">
        <v>229</v>
      </c>
      <c r="C81" s="9" t="s">
        <v>14</v>
      </c>
      <c r="D81" s="10">
        <v>55</v>
      </c>
      <c r="E81" s="9" t="s">
        <v>11</v>
      </c>
      <c r="F81" s="9" t="s">
        <v>14</v>
      </c>
      <c r="G81" s="9">
        <v>1965</v>
      </c>
      <c r="H81" s="11">
        <v>4.2337962962962966E-2</v>
      </c>
      <c r="I81" s="11">
        <f>H81-$H$8</f>
        <v>1.7048611111111115E-2</v>
      </c>
    </row>
    <row r="82" spans="1:9" ht="15" customHeight="1">
      <c r="A82" s="9" t="s">
        <v>253</v>
      </c>
      <c r="B82" s="9" t="s">
        <v>254</v>
      </c>
      <c r="C82" s="9" t="s">
        <v>71</v>
      </c>
      <c r="D82" s="10">
        <v>64</v>
      </c>
      <c r="E82" s="9" t="s">
        <v>11</v>
      </c>
      <c r="F82" s="9" t="s">
        <v>5</v>
      </c>
      <c r="G82" s="9">
        <v>1155</v>
      </c>
      <c r="H82" s="11">
        <v>4.2361111111111106E-2</v>
      </c>
      <c r="I82" s="11">
        <f>H82-$H$8</f>
        <v>1.7071759259259255E-2</v>
      </c>
    </row>
    <row r="83" spans="1:9" ht="15" customHeight="1">
      <c r="A83" s="9" t="s">
        <v>127</v>
      </c>
      <c r="B83" s="9" t="s">
        <v>128</v>
      </c>
      <c r="C83" s="9" t="s">
        <v>129</v>
      </c>
      <c r="D83" s="10">
        <v>54</v>
      </c>
      <c r="E83" s="9" t="s">
        <v>11</v>
      </c>
      <c r="F83" s="9" t="s">
        <v>5</v>
      </c>
      <c r="G83" s="9">
        <v>1812</v>
      </c>
      <c r="H83" s="11">
        <v>4.2766203703703702E-2</v>
      </c>
      <c r="I83" s="11">
        <f>H83-$H$8</f>
        <v>1.7476851851851851E-2</v>
      </c>
    </row>
    <row r="84" spans="1:9" ht="15" customHeight="1">
      <c r="A84" s="9" t="s">
        <v>12</v>
      </c>
      <c r="B84" s="9" t="s">
        <v>13</v>
      </c>
      <c r="C84" s="9" t="s">
        <v>15</v>
      </c>
      <c r="D84" s="10">
        <v>35</v>
      </c>
      <c r="E84" s="9" t="s">
        <v>7</v>
      </c>
      <c r="F84" s="9" t="s">
        <v>14</v>
      </c>
      <c r="G84" s="9">
        <v>2805</v>
      </c>
      <c r="H84" s="11">
        <v>4.282407407407407E-2</v>
      </c>
      <c r="I84" s="11">
        <f>H84-$H$8</f>
        <v>1.7534722222222219E-2</v>
      </c>
    </row>
    <row r="85" spans="1:9">
      <c r="A85" s="9" t="s">
        <v>22</v>
      </c>
      <c r="B85" s="9" t="s">
        <v>23</v>
      </c>
      <c r="C85" s="9" t="s">
        <v>5</v>
      </c>
      <c r="D85" s="10">
        <v>30</v>
      </c>
      <c r="E85" s="9" t="s">
        <v>7</v>
      </c>
      <c r="F85" s="9" t="s">
        <v>5</v>
      </c>
      <c r="G85" s="9">
        <v>1989</v>
      </c>
      <c r="H85" s="11">
        <v>4.2905092592592592E-2</v>
      </c>
      <c r="I85" s="11">
        <f>H85-$H$8</f>
        <v>1.7615740740740741E-2</v>
      </c>
    </row>
    <row r="86" spans="1:9" ht="15" customHeight="1">
      <c r="A86" s="9" t="s">
        <v>20</v>
      </c>
      <c r="B86" s="9" t="s">
        <v>21</v>
      </c>
      <c r="C86" s="9" t="s">
        <v>5</v>
      </c>
      <c r="D86" s="10">
        <v>32</v>
      </c>
      <c r="E86" s="9" t="s">
        <v>11</v>
      </c>
      <c r="F86" s="9" t="s">
        <v>5</v>
      </c>
      <c r="G86" s="9">
        <v>1987</v>
      </c>
      <c r="H86" s="11">
        <v>4.2916666666666665E-2</v>
      </c>
      <c r="I86" s="11">
        <f>H86-$H$8</f>
        <v>1.7627314814814814E-2</v>
      </c>
    </row>
    <row r="87" spans="1:9">
      <c r="A87" s="9" t="s">
        <v>46</v>
      </c>
      <c r="B87" s="9" t="s">
        <v>218</v>
      </c>
      <c r="C87" s="9" t="s">
        <v>5</v>
      </c>
      <c r="D87" s="10">
        <v>51</v>
      </c>
      <c r="E87" s="9" t="s">
        <v>7</v>
      </c>
      <c r="F87" s="9" t="s">
        <v>5</v>
      </c>
      <c r="G87" s="9">
        <v>9753</v>
      </c>
      <c r="H87" s="11">
        <v>4.3356481481481475E-2</v>
      </c>
      <c r="I87" s="11">
        <f>H87-$H$8</f>
        <v>1.8067129629629624E-2</v>
      </c>
    </row>
    <row r="88" spans="1:9" ht="15" customHeight="1">
      <c r="A88" s="9" t="s">
        <v>16</v>
      </c>
      <c r="B88" s="9" t="s">
        <v>229</v>
      </c>
      <c r="C88" s="9" t="s">
        <v>230</v>
      </c>
      <c r="D88" s="10">
        <v>43</v>
      </c>
      <c r="E88" s="9" t="s">
        <v>11</v>
      </c>
      <c r="F88" s="9" t="s">
        <v>14</v>
      </c>
      <c r="G88" s="9">
        <v>7705</v>
      </c>
      <c r="H88" s="11">
        <v>4.3495370370370372E-2</v>
      </c>
      <c r="I88" s="11">
        <f>H88-$H$8</f>
        <v>1.8206018518518521E-2</v>
      </c>
    </row>
    <row r="89" spans="1:9" ht="15" customHeight="1">
      <c r="A89" s="9" t="s">
        <v>97</v>
      </c>
      <c r="B89" s="9" t="s">
        <v>98</v>
      </c>
      <c r="C89" s="9" t="s">
        <v>99</v>
      </c>
      <c r="D89" s="10">
        <v>40</v>
      </c>
      <c r="E89" s="9" t="s">
        <v>7</v>
      </c>
      <c r="F89" s="9" t="s">
        <v>14</v>
      </c>
      <c r="G89" s="9">
        <v>2020</v>
      </c>
      <c r="H89" s="11">
        <v>4.3495370370370372E-2</v>
      </c>
      <c r="I89" s="11">
        <f>H89-$H$8</f>
        <v>1.8206018518518521E-2</v>
      </c>
    </row>
    <row r="90" spans="1:9">
      <c r="A90" s="9" t="s">
        <v>258</v>
      </c>
      <c r="B90" s="9" t="s">
        <v>259</v>
      </c>
      <c r="C90" s="9" t="s">
        <v>215</v>
      </c>
      <c r="D90" s="10">
        <v>42</v>
      </c>
      <c r="E90" s="9" t="s">
        <v>7</v>
      </c>
      <c r="F90" s="9" t="s">
        <v>5</v>
      </c>
      <c r="G90" s="9">
        <v>2911</v>
      </c>
      <c r="H90" s="12">
        <v>4.3611111111111107E-2</v>
      </c>
      <c r="I90" s="11">
        <f>H90-$H$8</f>
        <v>1.8321759259259256E-2</v>
      </c>
    </row>
    <row r="91" spans="1:9">
      <c r="A91" s="9" t="s">
        <v>136</v>
      </c>
      <c r="B91" s="9" t="s">
        <v>73</v>
      </c>
      <c r="C91" s="9" t="s">
        <v>137</v>
      </c>
      <c r="D91" s="10">
        <v>44</v>
      </c>
      <c r="E91" s="9" t="s">
        <v>7</v>
      </c>
      <c r="F91" s="9" t="s">
        <v>5</v>
      </c>
      <c r="G91" s="9">
        <v>1323</v>
      </c>
      <c r="H91" s="11">
        <v>4.5254629629629624E-2</v>
      </c>
      <c r="I91" s="11">
        <f>H91-$H$8</f>
        <v>1.9965277777777773E-2</v>
      </c>
    </row>
    <row r="92" spans="1:9">
      <c r="A92" s="9" t="s">
        <v>244</v>
      </c>
      <c r="B92" s="9" t="s">
        <v>245</v>
      </c>
      <c r="C92" s="9"/>
      <c r="D92" s="10">
        <v>32</v>
      </c>
      <c r="E92" s="9" t="s">
        <v>7</v>
      </c>
      <c r="F92" s="9" t="s">
        <v>5</v>
      </c>
      <c r="G92" s="9">
        <v>1290</v>
      </c>
      <c r="H92" s="11">
        <v>4.5347222222222226E-2</v>
      </c>
      <c r="I92" s="11">
        <f>H92-$H$8</f>
        <v>2.0057870370370375E-2</v>
      </c>
    </row>
    <row r="93" spans="1:9">
      <c r="A93" s="9" t="s">
        <v>61</v>
      </c>
      <c r="B93" s="9" t="s">
        <v>78</v>
      </c>
      <c r="C93" s="9" t="s">
        <v>79</v>
      </c>
      <c r="D93" s="10">
        <v>46</v>
      </c>
      <c r="E93" s="9" t="s">
        <v>7</v>
      </c>
      <c r="F93" s="9" t="s">
        <v>5</v>
      </c>
      <c r="G93" s="9">
        <v>1332</v>
      </c>
      <c r="H93" s="11">
        <v>4.5682870370370367E-2</v>
      </c>
      <c r="I93" s="11">
        <f>H93-$H$8</f>
        <v>2.0393518518518516E-2</v>
      </c>
    </row>
    <row r="94" spans="1:9">
      <c r="A94" s="9" t="s">
        <v>130</v>
      </c>
      <c r="B94" s="9" t="s">
        <v>131</v>
      </c>
      <c r="C94" s="9" t="s">
        <v>10</v>
      </c>
      <c r="D94" s="10">
        <v>29</v>
      </c>
      <c r="E94" s="9" t="s">
        <v>7</v>
      </c>
      <c r="F94" s="9" t="s">
        <v>5</v>
      </c>
      <c r="G94" s="9">
        <v>2329</v>
      </c>
      <c r="H94" s="11">
        <v>4.6215277777777779E-2</v>
      </c>
      <c r="I94" s="11">
        <f>H94-$H$8</f>
        <v>2.0925925925925928E-2</v>
      </c>
    </row>
    <row r="95" spans="1:9">
      <c r="A95" s="9" t="s">
        <v>144</v>
      </c>
      <c r="B95" s="9" t="s">
        <v>145</v>
      </c>
      <c r="C95" s="9" t="s">
        <v>5</v>
      </c>
      <c r="D95" s="10">
        <v>29</v>
      </c>
      <c r="E95" s="9" t="s">
        <v>7</v>
      </c>
      <c r="F95" s="9" t="s">
        <v>5</v>
      </c>
      <c r="G95" s="9">
        <v>1106</v>
      </c>
      <c r="H95" s="11">
        <v>4.6805555555555552E-2</v>
      </c>
      <c r="I95" s="11">
        <f>H95-$H$8</f>
        <v>2.1516203703703701E-2</v>
      </c>
    </row>
    <row r="96" spans="1:9" ht="15" customHeight="1">
      <c r="A96" s="9" t="s">
        <v>30</v>
      </c>
      <c r="B96" s="9" t="s">
        <v>65</v>
      </c>
      <c r="C96" s="9" t="s">
        <v>14</v>
      </c>
      <c r="D96" s="10">
        <v>37</v>
      </c>
      <c r="E96" s="9" t="s">
        <v>11</v>
      </c>
      <c r="F96" s="9" t="s">
        <v>14</v>
      </c>
      <c r="G96" s="9">
        <v>8282</v>
      </c>
      <c r="H96" s="11">
        <v>4.6863425925925926E-2</v>
      </c>
      <c r="I96" s="11">
        <f>H96-$H$8</f>
        <v>2.1574074074074075E-2</v>
      </c>
    </row>
    <row r="97" spans="1:9">
      <c r="A97" s="9" t="s">
        <v>102</v>
      </c>
      <c r="B97" s="9" t="s">
        <v>103</v>
      </c>
      <c r="C97" s="9" t="s">
        <v>92</v>
      </c>
      <c r="D97" s="10">
        <v>40</v>
      </c>
      <c r="E97" s="9" t="s">
        <v>7</v>
      </c>
      <c r="F97" s="9" t="s">
        <v>5</v>
      </c>
      <c r="G97" s="9">
        <v>1980</v>
      </c>
      <c r="H97" s="11">
        <v>4.7222222222222221E-2</v>
      </c>
      <c r="I97" s="11">
        <f>H97-$H$8</f>
        <v>2.193287037037037E-2</v>
      </c>
    </row>
    <row r="98" spans="1:9">
      <c r="A98" s="9" t="s">
        <v>12</v>
      </c>
      <c r="B98" s="9" t="s">
        <v>104</v>
      </c>
      <c r="C98" s="9" t="s">
        <v>5</v>
      </c>
      <c r="D98" s="10">
        <v>31</v>
      </c>
      <c r="E98" s="9" t="s">
        <v>7</v>
      </c>
      <c r="F98" s="9" t="s">
        <v>5</v>
      </c>
      <c r="G98" s="9">
        <v>2410</v>
      </c>
      <c r="H98" s="11">
        <v>4.7222222222222221E-2</v>
      </c>
      <c r="I98" s="11">
        <f>H98-$H$8</f>
        <v>2.193287037037037E-2</v>
      </c>
    </row>
    <row r="99" spans="1:9" ht="15" customHeight="1">
      <c r="A99" s="9" t="s">
        <v>46</v>
      </c>
      <c r="B99" s="9" t="s">
        <v>62</v>
      </c>
      <c r="C99" s="9" t="s">
        <v>14</v>
      </c>
      <c r="D99" s="10">
        <v>26</v>
      </c>
      <c r="E99" s="9" t="s">
        <v>7</v>
      </c>
      <c r="F99" s="9" t="s">
        <v>14</v>
      </c>
      <c r="G99" s="9">
        <v>3583</v>
      </c>
      <c r="H99" s="11">
        <v>4.7546296296296302E-2</v>
      </c>
      <c r="I99" s="11">
        <f>H99-$H$8</f>
        <v>2.2256944444444451E-2</v>
      </c>
    </row>
    <row r="100" spans="1:9" ht="15" customHeight="1">
      <c r="A100" s="9" t="s">
        <v>158</v>
      </c>
      <c r="B100" s="9" t="s">
        <v>159</v>
      </c>
      <c r="C100" s="9" t="s">
        <v>160</v>
      </c>
      <c r="D100" s="10">
        <v>8</v>
      </c>
      <c r="E100" s="9" t="s">
        <v>11</v>
      </c>
      <c r="F100" s="9" t="s">
        <v>5</v>
      </c>
      <c r="G100" s="9">
        <v>1001</v>
      </c>
      <c r="H100" s="11">
        <v>4.7893518518518523E-2</v>
      </c>
      <c r="I100" s="11">
        <f>H100-$H$8</f>
        <v>2.2604166666666672E-2</v>
      </c>
    </row>
    <row r="101" spans="1:9" ht="15" customHeight="1">
      <c r="A101" s="9" t="s">
        <v>66</v>
      </c>
      <c r="B101" s="9" t="s">
        <v>143</v>
      </c>
      <c r="C101" s="9" t="s">
        <v>5</v>
      </c>
      <c r="D101" s="10">
        <v>40</v>
      </c>
      <c r="E101" s="9" t="s">
        <v>11</v>
      </c>
      <c r="F101" s="9" t="s">
        <v>5</v>
      </c>
      <c r="G101" s="9">
        <v>7908</v>
      </c>
      <c r="H101" s="11">
        <v>4.8182870370370369E-2</v>
      </c>
      <c r="I101" s="11">
        <f>H101-$H$8</f>
        <v>2.2893518518518518E-2</v>
      </c>
    </row>
    <row r="102" spans="1:9" ht="15" customHeight="1">
      <c r="A102" s="9" t="s">
        <v>59</v>
      </c>
      <c r="B102" s="9" t="s">
        <v>60</v>
      </c>
      <c r="C102" s="9" t="s">
        <v>14</v>
      </c>
      <c r="D102" s="10">
        <v>48</v>
      </c>
      <c r="E102" s="9" t="s">
        <v>7</v>
      </c>
      <c r="F102" s="9" t="s">
        <v>14</v>
      </c>
      <c r="G102" s="9">
        <v>7157</v>
      </c>
      <c r="H102" s="11">
        <v>4.821759259259259E-2</v>
      </c>
      <c r="I102" s="11">
        <f>H102-$H$8</f>
        <v>2.2928240740740739E-2</v>
      </c>
    </row>
    <row r="103" spans="1:9" ht="15" customHeight="1">
      <c r="A103" s="9" t="s">
        <v>165</v>
      </c>
      <c r="B103" s="9" t="s">
        <v>166</v>
      </c>
      <c r="C103" s="9" t="s">
        <v>14</v>
      </c>
      <c r="D103" s="10">
        <v>20</v>
      </c>
      <c r="E103" s="9" t="s">
        <v>7</v>
      </c>
      <c r="F103" s="9" t="s">
        <v>14</v>
      </c>
      <c r="G103" s="9">
        <v>9912</v>
      </c>
      <c r="H103" s="11">
        <v>4.8622685185185179E-2</v>
      </c>
      <c r="I103" s="11">
        <f>H103-$H$8</f>
        <v>2.3333333333333327E-2</v>
      </c>
    </row>
    <row r="104" spans="1:9" ht="15" customHeight="1">
      <c r="A104" s="9" t="s">
        <v>61</v>
      </c>
      <c r="B104" s="9" t="s">
        <v>62</v>
      </c>
      <c r="C104" s="9" t="s">
        <v>63</v>
      </c>
      <c r="D104" s="10">
        <v>26</v>
      </c>
      <c r="E104" s="9" t="s">
        <v>7</v>
      </c>
      <c r="F104" s="9" t="s">
        <v>14</v>
      </c>
      <c r="G104" s="9">
        <v>9225</v>
      </c>
      <c r="H104" s="11">
        <v>4.8634259259259259E-2</v>
      </c>
      <c r="I104" s="11">
        <f>H104-$H$8</f>
        <v>2.3344907407407408E-2</v>
      </c>
    </row>
    <row r="105" spans="1:9" ht="15" customHeight="1">
      <c r="A105" s="9" t="s">
        <v>76</v>
      </c>
      <c r="B105" s="9" t="s">
        <v>249</v>
      </c>
      <c r="C105" s="9" t="s">
        <v>250</v>
      </c>
      <c r="D105" s="10">
        <v>54</v>
      </c>
      <c r="E105" s="9" t="s">
        <v>11</v>
      </c>
      <c r="F105" s="9" t="s">
        <v>5</v>
      </c>
      <c r="G105" s="9">
        <v>1965</v>
      </c>
      <c r="H105" s="11">
        <v>5.2824074074074079E-2</v>
      </c>
      <c r="I105" s="11">
        <f>H105-$H$8</f>
        <v>2.7534722222222228E-2</v>
      </c>
    </row>
    <row r="106" spans="1:9" ht="15" customHeight="1">
      <c r="A106" s="9" t="s">
        <v>233</v>
      </c>
      <c r="B106" s="9" t="s">
        <v>234</v>
      </c>
      <c r="C106" s="9" t="s">
        <v>235</v>
      </c>
      <c r="D106" s="10">
        <v>48</v>
      </c>
      <c r="E106" s="9" t="s">
        <v>7</v>
      </c>
      <c r="F106" s="9" t="s">
        <v>14</v>
      </c>
      <c r="G106" s="9">
        <v>1508</v>
      </c>
      <c r="H106" s="11">
        <v>5.3518518518518521E-2</v>
      </c>
      <c r="I106" s="11">
        <f>H106-$H$8</f>
        <v>2.822916666666667E-2</v>
      </c>
    </row>
    <row r="107" spans="1:9" ht="15" customHeight="1">
      <c r="A107" s="9" t="s">
        <v>127</v>
      </c>
      <c r="B107" s="9" t="s">
        <v>132</v>
      </c>
      <c r="C107" s="9" t="s">
        <v>133</v>
      </c>
      <c r="D107" s="10">
        <v>69</v>
      </c>
      <c r="E107" s="9" t="s">
        <v>11</v>
      </c>
      <c r="F107" s="9" t="s">
        <v>14</v>
      </c>
      <c r="G107" s="9">
        <v>1951</v>
      </c>
      <c r="H107" s="11">
        <v>5.4120370370370374E-2</v>
      </c>
      <c r="I107" s="11">
        <f>H107-$H$8</f>
        <v>2.8831018518518523E-2</v>
      </c>
    </row>
    <row r="108" spans="1:9" ht="15" customHeight="1">
      <c r="A108" s="9" t="s">
        <v>48</v>
      </c>
      <c r="B108" s="9" t="s">
        <v>268</v>
      </c>
      <c r="C108" s="9" t="s">
        <v>269</v>
      </c>
      <c r="D108" s="10">
        <v>40</v>
      </c>
      <c r="E108" s="9" t="s">
        <v>11</v>
      </c>
      <c r="F108" s="9" t="s">
        <v>5</v>
      </c>
      <c r="G108" s="9">
        <v>1747</v>
      </c>
      <c r="H108" s="11">
        <v>5.4305555555555551E-2</v>
      </c>
      <c r="I108" s="11">
        <f>H108-$H$8</f>
        <v>2.90162037037037E-2</v>
      </c>
    </row>
    <row r="109" spans="1:9" ht="15" customHeight="1">
      <c r="A109" s="9" t="s">
        <v>274</v>
      </c>
      <c r="B109" s="9" t="s">
        <v>275</v>
      </c>
      <c r="C109" s="9" t="s">
        <v>5</v>
      </c>
      <c r="D109" s="10">
        <v>49</v>
      </c>
      <c r="E109" s="9" t="s">
        <v>11</v>
      </c>
      <c r="F109" s="9" t="s">
        <v>5</v>
      </c>
      <c r="G109" s="9">
        <v>1516</v>
      </c>
      <c r="H109" s="11">
        <v>5.4618055555555552E-2</v>
      </c>
      <c r="I109" s="11">
        <f>H109-$H$8</f>
        <v>2.9328703703703701E-2</v>
      </c>
    </row>
    <row r="110" spans="1:9" ht="15" customHeight="1">
      <c r="A110" s="9" t="s">
        <v>61</v>
      </c>
      <c r="B110" s="9" t="s">
        <v>126</v>
      </c>
      <c r="C110" s="9"/>
      <c r="D110" s="10">
        <v>66</v>
      </c>
      <c r="E110" s="9" t="s">
        <v>7</v>
      </c>
      <c r="F110" s="9" t="s">
        <v>14</v>
      </c>
      <c r="G110" s="9">
        <v>7117</v>
      </c>
      <c r="H110" s="11">
        <v>5.5312499999999994E-2</v>
      </c>
      <c r="I110" s="11">
        <f>H110-$H$8</f>
        <v>3.0023148148148143E-2</v>
      </c>
    </row>
    <row r="111" spans="1:9" ht="15" customHeight="1">
      <c r="A111" s="9" t="s">
        <v>93</v>
      </c>
      <c r="B111" s="9" t="s">
        <v>94</v>
      </c>
      <c r="C111" s="9" t="s">
        <v>95</v>
      </c>
      <c r="D111" s="10">
        <v>18</v>
      </c>
      <c r="E111" s="9" t="s">
        <v>7</v>
      </c>
      <c r="F111" s="9" t="s">
        <v>14</v>
      </c>
      <c r="G111" s="9">
        <v>1888</v>
      </c>
      <c r="H111" s="11">
        <v>5.5555555555555552E-2</v>
      </c>
      <c r="I111" s="11">
        <f>H111-$H$8</f>
        <v>3.0266203703703701E-2</v>
      </c>
    </row>
    <row r="112" spans="1:9" ht="15" customHeight="1">
      <c r="A112" s="9" t="s">
        <v>69</v>
      </c>
      <c r="B112" s="9" t="s">
        <v>278</v>
      </c>
      <c r="C112" s="9" t="s">
        <v>279</v>
      </c>
      <c r="D112" s="10">
        <v>34</v>
      </c>
      <c r="E112" s="9" t="s">
        <v>7</v>
      </c>
      <c r="F112" s="9" t="s">
        <v>14</v>
      </c>
      <c r="G112" s="9">
        <v>1186</v>
      </c>
      <c r="H112" s="11">
        <v>5.7743055555555554E-2</v>
      </c>
      <c r="I112" s="11">
        <f>H112-$H$8</f>
        <v>3.2453703703703707E-2</v>
      </c>
    </row>
    <row r="113" spans="1:9">
      <c r="A113" s="9" t="s">
        <v>69</v>
      </c>
      <c r="B113" s="9" t="s">
        <v>152</v>
      </c>
      <c r="C113" s="9" t="s">
        <v>153</v>
      </c>
      <c r="D113" s="10">
        <v>46</v>
      </c>
      <c r="E113" s="9" t="s">
        <v>7</v>
      </c>
      <c r="F113" s="9" t="s">
        <v>5</v>
      </c>
      <c r="G113" s="9">
        <v>6970</v>
      </c>
      <c r="H113" s="11">
        <v>6.0023148148148152E-2</v>
      </c>
      <c r="I113" s="11">
        <f>H113-$H$8</f>
        <v>3.4733796296296304E-2</v>
      </c>
    </row>
    <row r="114" spans="1:9">
      <c r="A114" s="9" t="s">
        <v>50</v>
      </c>
      <c r="B114" s="9" t="s">
        <v>154</v>
      </c>
      <c r="C114" s="9" t="s">
        <v>153</v>
      </c>
      <c r="D114" s="10">
        <v>50</v>
      </c>
      <c r="E114" s="9" t="s">
        <v>7</v>
      </c>
      <c r="F114" s="9" t="s">
        <v>5</v>
      </c>
      <c r="G114" s="9">
        <v>6969</v>
      </c>
      <c r="H114" s="11">
        <v>6.115740740740741E-2</v>
      </c>
      <c r="I114" s="11">
        <f>H114-$H$8</f>
        <v>3.5868055555555556E-2</v>
      </c>
    </row>
    <row r="115" spans="1:9" ht="15" customHeight="1">
      <c r="A115" s="9" t="s">
        <v>117</v>
      </c>
      <c r="B115" s="9" t="s">
        <v>118</v>
      </c>
      <c r="C115" s="9" t="s">
        <v>119</v>
      </c>
      <c r="D115" s="10">
        <v>61</v>
      </c>
      <c r="E115" s="9" t="s">
        <v>11</v>
      </c>
      <c r="F115" s="9" t="s">
        <v>14</v>
      </c>
      <c r="G115" s="9">
        <v>1958</v>
      </c>
      <c r="H115" s="14" t="s">
        <v>293</v>
      </c>
      <c r="I115" s="9"/>
    </row>
    <row r="116" spans="1:9" ht="15" customHeight="1">
      <c r="A116" s="9" t="s">
        <v>27</v>
      </c>
      <c r="B116" s="9" t="s">
        <v>28</v>
      </c>
      <c r="C116" s="9" t="s">
        <v>29</v>
      </c>
      <c r="D116" s="10">
        <v>46</v>
      </c>
      <c r="E116" s="9" t="s">
        <v>11</v>
      </c>
      <c r="F116" s="9" t="s">
        <v>14</v>
      </c>
      <c r="G116" s="9">
        <v>1973</v>
      </c>
      <c r="H116" s="14" t="s">
        <v>293</v>
      </c>
      <c r="I116" s="9"/>
    </row>
    <row r="117" spans="1:9" ht="15" customHeight="1">
      <c r="A117" s="9" t="s">
        <v>196</v>
      </c>
      <c r="B117" s="9" t="s">
        <v>197</v>
      </c>
      <c r="C117" s="9"/>
      <c r="D117" s="10">
        <v>18</v>
      </c>
      <c r="E117" s="9" t="s">
        <v>7</v>
      </c>
      <c r="F117" s="9" t="s">
        <v>5</v>
      </c>
      <c r="G117" s="9">
        <v>1205</v>
      </c>
      <c r="H117" s="14" t="s">
        <v>293</v>
      </c>
      <c r="I117" s="9"/>
    </row>
    <row r="118" spans="1:9" ht="15" customHeight="1">
      <c r="A118" s="9" t="s">
        <v>76</v>
      </c>
      <c r="B118" s="9" t="s">
        <v>225</v>
      </c>
      <c r="C118" s="9" t="s">
        <v>226</v>
      </c>
      <c r="D118" s="10">
        <v>45</v>
      </c>
      <c r="E118" s="9" t="s">
        <v>11</v>
      </c>
      <c r="F118" s="9" t="s">
        <v>14</v>
      </c>
      <c r="G118" s="9">
        <v>1210</v>
      </c>
      <c r="H118" s="14" t="s">
        <v>293</v>
      </c>
      <c r="I118" s="9"/>
    </row>
    <row r="119" spans="1:9" ht="15" customHeight="1">
      <c r="A119" s="9" t="s">
        <v>149</v>
      </c>
      <c r="B119" s="9" t="s">
        <v>204</v>
      </c>
      <c r="C119" s="9"/>
      <c r="D119" s="10">
        <v>38</v>
      </c>
      <c r="E119" s="9" t="s">
        <v>7</v>
      </c>
      <c r="F119" s="9" t="s">
        <v>5</v>
      </c>
      <c r="G119" s="9">
        <v>1207</v>
      </c>
      <c r="H119" s="14" t="s">
        <v>293</v>
      </c>
      <c r="I119" s="9"/>
    </row>
    <row r="120" spans="1:9" ht="15" customHeight="1">
      <c r="A120" s="9" t="s">
        <v>25</v>
      </c>
      <c r="B120" s="9" t="s">
        <v>175</v>
      </c>
      <c r="C120" s="9"/>
      <c r="D120" s="10">
        <v>43</v>
      </c>
      <c r="E120" s="9" t="s">
        <v>11</v>
      </c>
      <c r="F120" s="9" t="s">
        <v>14</v>
      </c>
      <c r="G120" s="9">
        <v>1201</v>
      </c>
      <c r="H120" s="14" t="s">
        <v>293</v>
      </c>
      <c r="I120" s="9"/>
    </row>
    <row r="121" spans="1:9" ht="15" customHeight="1">
      <c r="A121" s="9" t="s">
        <v>52</v>
      </c>
      <c r="B121" s="9" t="s">
        <v>53</v>
      </c>
      <c r="C121" s="9" t="s">
        <v>54</v>
      </c>
      <c r="D121" s="10">
        <v>41</v>
      </c>
      <c r="E121" s="9" t="s">
        <v>11</v>
      </c>
      <c r="F121" s="9" t="s">
        <v>14</v>
      </c>
      <c r="G121" s="9">
        <v>2412</v>
      </c>
      <c r="H121" s="14" t="s">
        <v>293</v>
      </c>
      <c r="I121" s="9"/>
    </row>
    <row r="122" spans="1:9" ht="15" customHeight="1">
      <c r="A122" s="9" t="s">
        <v>8</v>
      </c>
      <c r="B122" s="9" t="s">
        <v>134</v>
      </c>
      <c r="C122" s="9" t="s">
        <v>135</v>
      </c>
      <c r="D122" s="10">
        <v>40</v>
      </c>
      <c r="E122" s="9" t="s">
        <v>11</v>
      </c>
      <c r="F122" s="9" t="s">
        <v>14</v>
      </c>
      <c r="G122" s="9">
        <v>1286</v>
      </c>
      <c r="H122" s="14" t="s">
        <v>293</v>
      </c>
      <c r="I122" s="9"/>
    </row>
    <row r="123" spans="1:9" ht="15" customHeight="1">
      <c r="A123" s="9" t="s">
        <v>176</v>
      </c>
      <c r="B123" s="9" t="s">
        <v>177</v>
      </c>
      <c r="C123" s="9"/>
      <c r="D123" s="10">
        <v>37</v>
      </c>
      <c r="E123" s="9" t="s">
        <v>11</v>
      </c>
      <c r="F123" s="9" t="s">
        <v>14</v>
      </c>
      <c r="G123" s="9">
        <v>1202</v>
      </c>
      <c r="H123" s="14" t="s">
        <v>293</v>
      </c>
      <c r="I123" s="9"/>
    </row>
    <row r="124" spans="1:9" ht="15" customHeight="1">
      <c r="A124" s="9" t="s">
        <v>147</v>
      </c>
      <c r="B124" s="9" t="s">
        <v>242</v>
      </c>
      <c r="C124" s="9" t="s">
        <v>243</v>
      </c>
      <c r="D124" s="10">
        <v>35</v>
      </c>
      <c r="E124" s="9" t="s">
        <v>11</v>
      </c>
      <c r="F124" s="9" t="s">
        <v>14</v>
      </c>
      <c r="G124" s="9">
        <v>1984</v>
      </c>
      <c r="H124" s="14" t="s">
        <v>293</v>
      </c>
      <c r="I124" s="9"/>
    </row>
    <row r="125" spans="1:9" ht="15" customHeight="1">
      <c r="A125" s="9" t="s">
        <v>120</v>
      </c>
      <c r="B125" s="9" t="s">
        <v>227</v>
      </c>
      <c r="C125" s="9" t="s">
        <v>228</v>
      </c>
      <c r="D125" s="10">
        <v>35</v>
      </c>
      <c r="E125" s="9" t="s">
        <v>11</v>
      </c>
      <c r="F125" s="9" t="s">
        <v>14</v>
      </c>
      <c r="G125" s="9">
        <v>1211</v>
      </c>
      <c r="H125" s="14" t="s">
        <v>293</v>
      </c>
      <c r="I125" s="9"/>
    </row>
    <row r="126" spans="1:9" ht="15" customHeight="1">
      <c r="A126" s="9" t="s">
        <v>66</v>
      </c>
      <c r="B126" s="9" t="s">
        <v>140</v>
      </c>
      <c r="C126" s="9" t="s">
        <v>29</v>
      </c>
      <c r="D126" s="10">
        <v>34</v>
      </c>
      <c r="E126" s="9" t="s">
        <v>11</v>
      </c>
      <c r="F126" s="9" t="s">
        <v>14</v>
      </c>
      <c r="G126" s="9">
        <v>3715</v>
      </c>
      <c r="H126" s="14" t="s">
        <v>293</v>
      </c>
      <c r="I126" s="9"/>
    </row>
    <row r="127" spans="1:9" ht="15" customHeight="1">
      <c r="A127" s="9" t="s">
        <v>247</v>
      </c>
      <c r="B127" s="9" t="s">
        <v>248</v>
      </c>
      <c r="C127" s="9"/>
      <c r="D127" s="10">
        <v>31</v>
      </c>
      <c r="E127" s="9" t="s">
        <v>11</v>
      </c>
      <c r="F127" s="9" t="s">
        <v>14</v>
      </c>
      <c r="G127" s="9">
        <v>1215</v>
      </c>
      <c r="H127" s="14" t="s">
        <v>293</v>
      </c>
      <c r="I127" s="9"/>
    </row>
    <row r="128" spans="1:9" ht="15" customHeight="1">
      <c r="A128" s="9" t="s">
        <v>219</v>
      </c>
      <c r="B128" s="9" t="s">
        <v>220</v>
      </c>
      <c r="C128" s="9" t="s">
        <v>221</v>
      </c>
      <c r="D128" s="10">
        <v>44</v>
      </c>
      <c r="E128" s="9" t="s">
        <v>7</v>
      </c>
      <c r="F128" s="9" t="s">
        <v>14</v>
      </c>
      <c r="G128" s="9">
        <v>1209</v>
      </c>
      <c r="H128" s="14" t="s">
        <v>293</v>
      </c>
      <c r="I128" s="9"/>
    </row>
    <row r="129" spans="1:9" ht="15" customHeight="1">
      <c r="A129" s="9" t="s">
        <v>48</v>
      </c>
      <c r="B129" s="9" t="s">
        <v>262</v>
      </c>
      <c r="C129" s="9" t="s">
        <v>14</v>
      </c>
      <c r="D129" s="10">
        <v>26</v>
      </c>
      <c r="E129" s="9" t="s">
        <v>11</v>
      </c>
      <c r="F129" s="9" t="s">
        <v>14</v>
      </c>
      <c r="G129" s="9">
        <v>37</v>
      </c>
      <c r="H129" s="14" t="s">
        <v>293</v>
      </c>
      <c r="I129" s="9"/>
    </row>
    <row r="130" spans="1:9" ht="15" customHeight="1">
      <c r="A130" s="9" t="s">
        <v>185</v>
      </c>
      <c r="B130" s="9" t="s">
        <v>188</v>
      </c>
      <c r="C130" s="9" t="s">
        <v>189</v>
      </c>
      <c r="D130" s="10">
        <v>24</v>
      </c>
      <c r="E130" s="9" t="s">
        <v>11</v>
      </c>
      <c r="F130" s="9" t="s">
        <v>14</v>
      </c>
      <c r="G130" s="9">
        <v>1203</v>
      </c>
      <c r="H130" s="14" t="s">
        <v>293</v>
      </c>
      <c r="I130" s="9"/>
    </row>
    <row r="131" spans="1:9" ht="15" customHeight="1">
      <c r="A131" s="9" t="s">
        <v>138</v>
      </c>
      <c r="B131" s="9" t="s">
        <v>139</v>
      </c>
      <c r="C131" s="9"/>
      <c r="D131" s="10">
        <v>22</v>
      </c>
      <c r="E131" s="9" t="s">
        <v>11</v>
      </c>
      <c r="F131" s="9" t="s">
        <v>14</v>
      </c>
      <c r="G131" s="9">
        <v>1023</v>
      </c>
      <c r="H131" s="14" t="s">
        <v>293</v>
      </c>
      <c r="I131" s="9"/>
    </row>
    <row r="132" spans="1:9" ht="15" customHeight="1">
      <c r="A132" s="9" t="s">
        <v>39</v>
      </c>
      <c r="B132" s="9" t="s">
        <v>40</v>
      </c>
      <c r="C132" s="9" t="s">
        <v>5</v>
      </c>
      <c r="D132" s="10">
        <v>25</v>
      </c>
      <c r="E132" s="9" t="s">
        <v>7</v>
      </c>
      <c r="F132" s="9" t="s">
        <v>5</v>
      </c>
      <c r="G132" s="9">
        <v>1210</v>
      </c>
      <c r="H132" s="14" t="s">
        <v>293</v>
      </c>
      <c r="I132" s="9"/>
    </row>
    <row r="133" spans="1:9" ht="15" customHeight="1">
      <c r="A133" s="9" t="s">
        <v>185</v>
      </c>
      <c r="B133" s="9" t="s">
        <v>186</v>
      </c>
      <c r="C133" s="9" t="s">
        <v>187</v>
      </c>
      <c r="D133" s="10">
        <v>67</v>
      </c>
      <c r="E133" s="9" t="s">
        <v>11</v>
      </c>
      <c r="F133" s="9" t="s">
        <v>5</v>
      </c>
      <c r="G133" s="9">
        <v>1953</v>
      </c>
      <c r="H133" s="14" t="s">
        <v>293</v>
      </c>
      <c r="I133" s="9"/>
    </row>
    <row r="134" spans="1:9" ht="15" customHeight="1">
      <c r="A134" s="9" t="s">
        <v>48</v>
      </c>
      <c r="B134" s="9" t="s">
        <v>49</v>
      </c>
      <c r="C134" s="9" t="s">
        <v>5</v>
      </c>
      <c r="D134" s="10">
        <v>51</v>
      </c>
      <c r="E134" s="9" t="s">
        <v>11</v>
      </c>
      <c r="F134" s="9" t="s">
        <v>5</v>
      </c>
      <c r="G134" s="9">
        <v>2504</v>
      </c>
      <c r="H134" s="14" t="s">
        <v>293</v>
      </c>
      <c r="I134" s="9"/>
    </row>
    <row r="135" spans="1:9" ht="15" customHeight="1">
      <c r="A135" s="9" t="s">
        <v>117</v>
      </c>
      <c r="B135" s="9" t="s">
        <v>240</v>
      </c>
      <c r="C135" s="9" t="s">
        <v>241</v>
      </c>
      <c r="D135" s="10">
        <v>48</v>
      </c>
      <c r="E135" s="9" t="s">
        <v>11</v>
      </c>
      <c r="F135" s="9" t="s">
        <v>5</v>
      </c>
      <c r="G135" s="9">
        <v>1971</v>
      </c>
      <c r="H135" s="14" t="s">
        <v>293</v>
      </c>
      <c r="I135" s="9"/>
    </row>
    <row r="136" spans="1:9" ht="15" customHeight="1">
      <c r="A136" s="9" t="s">
        <v>8</v>
      </c>
      <c r="B136" s="9" t="s">
        <v>64</v>
      </c>
      <c r="C136" s="9" t="s">
        <v>5</v>
      </c>
      <c r="D136" s="10">
        <v>46</v>
      </c>
      <c r="E136" s="9" t="s">
        <v>11</v>
      </c>
      <c r="F136" s="9" t="s">
        <v>5</v>
      </c>
      <c r="G136" s="9">
        <v>3347</v>
      </c>
      <c r="H136" s="14" t="s">
        <v>293</v>
      </c>
      <c r="I136" s="9"/>
    </row>
    <row r="137" spans="1:9">
      <c r="A137" s="9" t="s">
        <v>3</v>
      </c>
      <c r="B137" s="9" t="s">
        <v>18</v>
      </c>
      <c r="C137" s="9" t="s">
        <v>19</v>
      </c>
      <c r="D137" s="10">
        <v>20</v>
      </c>
      <c r="E137" s="9" t="s">
        <v>7</v>
      </c>
      <c r="F137" s="9" t="s">
        <v>5</v>
      </c>
      <c r="G137" s="9">
        <v>1523</v>
      </c>
      <c r="H137" s="14" t="s">
        <v>293</v>
      </c>
      <c r="I137" s="9"/>
    </row>
    <row r="138" spans="1:9" ht="15" customHeight="1">
      <c r="A138" s="9" t="s">
        <v>20</v>
      </c>
      <c r="B138" s="9" t="s">
        <v>48</v>
      </c>
      <c r="C138" s="9" t="s">
        <v>215</v>
      </c>
      <c r="D138" s="10">
        <v>41</v>
      </c>
      <c r="E138" s="9" t="s">
        <v>11</v>
      </c>
      <c r="F138" s="9" t="s">
        <v>5</v>
      </c>
      <c r="G138" s="9">
        <v>1218</v>
      </c>
      <c r="H138" s="14" t="s">
        <v>293</v>
      </c>
      <c r="I138" s="9"/>
    </row>
    <row r="139" spans="1:9" ht="15" customHeight="1">
      <c r="A139" s="9" t="s">
        <v>191</v>
      </c>
      <c r="B139" s="9" t="s">
        <v>260</v>
      </c>
      <c r="C139" s="9" t="s">
        <v>261</v>
      </c>
      <c r="D139" s="10">
        <v>40</v>
      </c>
      <c r="E139" s="9" t="s">
        <v>11</v>
      </c>
      <c r="F139" s="9" t="s">
        <v>5</v>
      </c>
      <c r="G139" s="9">
        <v>1217</v>
      </c>
      <c r="H139" s="14" t="s">
        <v>293</v>
      </c>
      <c r="I139" s="9"/>
    </row>
    <row r="140" spans="1:9">
      <c r="A140" s="9" t="s">
        <v>205</v>
      </c>
      <c r="B140" s="9" t="s">
        <v>206</v>
      </c>
      <c r="C140" s="9" t="s">
        <v>5</v>
      </c>
      <c r="D140" s="10">
        <v>26</v>
      </c>
      <c r="E140" s="9" t="s">
        <v>7</v>
      </c>
      <c r="F140" s="9" t="s">
        <v>5</v>
      </c>
      <c r="G140" s="9">
        <v>1650</v>
      </c>
      <c r="H140" s="14" t="s">
        <v>293</v>
      </c>
      <c r="I140" s="9"/>
    </row>
    <row r="141" spans="1:9" ht="15" customHeight="1">
      <c r="A141" s="9" t="s">
        <v>175</v>
      </c>
      <c r="B141" s="9" t="s">
        <v>214</v>
      </c>
      <c r="C141" s="9" t="s">
        <v>215</v>
      </c>
      <c r="D141" s="10">
        <v>36</v>
      </c>
      <c r="E141" s="9" t="s">
        <v>11</v>
      </c>
      <c r="F141" s="9" t="s">
        <v>5</v>
      </c>
      <c r="G141" s="9">
        <v>2020</v>
      </c>
      <c r="H141" s="14" t="s">
        <v>293</v>
      </c>
      <c r="I141" s="9"/>
    </row>
    <row r="142" spans="1:9">
      <c r="A142" s="9" t="s">
        <v>88</v>
      </c>
      <c r="B142" s="9" t="s">
        <v>89</v>
      </c>
      <c r="C142" s="9" t="s">
        <v>14</v>
      </c>
      <c r="D142" s="10">
        <v>45</v>
      </c>
      <c r="E142" s="9" t="s">
        <v>7</v>
      </c>
      <c r="F142" s="9" t="s">
        <v>14</v>
      </c>
      <c r="G142" s="9">
        <v>1803</v>
      </c>
      <c r="H142" s="14" t="s">
        <v>293</v>
      </c>
      <c r="I142" s="9"/>
    </row>
    <row r="143" spans="1:9">
      <c r="A143" s="9" t="s">
        <v>83</v>
      </c>
      <c r="B143" s="9" t="s">
        <v>141</v>
      </c>
      <c r="C143" s="9" t="s">
        <v>142</v>
      </c>
      <c r="D143" s="10">
        <v>44</v>
      </c>
      <c r="E143" s="9" t="s">
        <v>7</v>
      </c>
      <c r="F143" s="9" t="s">
        <v>5</v>
      </c>
      <c r="G143" s="9">
        <v>1976</v>
      </c>
      <c r="H143" s="14" t="s">
        <v>293</v>
      </c>
      <c r="I143" s="9"/>
    </row>
    <row r="144" spans="1:9" ht="15" customHeight="1">
      <c r="A144" s="9" t="s">
        <v>185</v>
      </c>
      <c r="B144" s="9" t="s">
        <v>198</v>
      </c>
      <c r="C144" s="9" t="s">
        <v>199</v>
      </c>
      <c r="D144" s="10">
        <v>26</v>
      </c>
      <c r="E144" s="9" t="s">
        <v>11</v>
      </c>
      <c r="F144" s="9" t="s">
        <v>5</v>
      </c>
      <c r="G144" s="9">
        <v>1206</v>
      </c>
      <c r="H144" s="14" t="s">
        <v>293</v>
      </c>
      <c r="I144" s="9"/>
    </row>
    <row r="145" spans="1:9">
      <c r="A145" s="9" t="s">
        <v>50</v>
      </c>
      <c r="B145" s="9" t="s">
        <v>51</v>
      </c>
      <c r="C145" s="9" t="s">
        <v>5</v>
      </c>
      <c r="D145" s="10">
        <v>31</v>
      </c>
      <c r="E145" s="9" t="s">
        <v>7</v>
      </c>
      <c r="F145" s="9" t="s">
        <v>5</v>
      </c>
      <c r="G145" s="9">
        <v>1988</v>
      </c>
      <c r="H145" s="14" t="s">
        <v>293</v>
      </c>
      <c r="I145" s="9"/>
    </row>
    <row r="146" spans="1:9" ht="15" customHeight="1">
      <c r="A146" s="9" t="s">
        <v>25</v>
      </c>
      <c r="B146" s="9" t="s">
        <v>156</v>
      </c>
      <c r="C146" s="9"/>
      <c r="D146" s="10">
        <v>22</v>
      </c>
      <c r="E146" s="9" t="s">
        <v>11</v>
      </c>
      <c r="F146" s="9" t="s">
        <v>5</v>
      </c>
      <c r="G146" s="9">
        <v>8251</v>
      </c>
      <c r="H146" s="14" t="s">
        <v>293</v>
      </c>
      <c r="I146" s="9"/>
    </row>
    <row r="147" spans="1:9">
      <c r="A147" s="9" t="s">
        <v>3</v>
      </c>
      <c r="B147" s="9" t="s">
        <v>96</v>
      </c>
      <c r="C147" s="9"/>
      <c r="D147" s="10">
        <v>18</v>
      </c>
      <c r="E147" s="9" t="s">
        <v>7</v>
      </c>
      <c r="F147" s="9" t="s">
        <v>14</v>
      </c>
      <c r="G147" s="9">
        <v>4286</v>
      </c>
      <c r="H147" s="14" t="s">
        <v>293</v>
      </c>
      <c r="I147" s="9"/>
    </row>
    <row r="148" spans="1:9" ht="15" customHeight="1">
      <c r="A148" s="9" t="s">
        <v>122</v>
      </c>
      <c r="B148" s="9" t="s">
        <v>123</v>
      </c>
      <c r="C148" s="9" t="s">
        <v>124</v>
      </c>
      <c r="D148" s="10">
        <v>19</v>
      </c>
      <c r="E148" s="9" t="s">
        <v>11</v>
      </c>
      <c r="F148" s="9" t="s">
        <v>5</v>
      </c>
      <c r="G148" s="9">
        <v>1358</v>
      </c>
      <c r="H148" s="14" t="s">
        <v>293</v>
      </c>
      <c r="I148" s="9"/>
    </row>
    <row r="149" spans="1:9">
      <c r="A149" s="9" t="s">
        <v>100</v>
      </c>
      <c r="B149" s="9" t="s">
        <v>125</v>
      </c>
      <c r="C149" s="9" t="s">
        <v>14</v>
      </c>
      <c r="D149" s="10">
        <v>28</v>
      </c>
      <c r="E149" s="9" t="s">
        <v>7</v>
      </c>
      <c r="F149" s="9" t="s">
        <v>14</v>
      </c>
      <c r="G149" s="9">
        <v>8153</v>
      </c>
      <c r="H149" s="14" t="s">
        <v>293</v>
      </c>
      <c r="I149" s="9"/>
    </row>
  </sheetData>
  <autoFilter ref="A7:I149">
    <sortState ref="A8:I149">
      <sortCondition ref="H7:H149"/>
    </sortState>
  </autoFilter>
  <hyperlinks>
    <hyperlink ref="F4" r:id="rId1" display="http://www.ph7.cz/"/>
    <hyperlink ref="F5" r:id="rId2" display="http://www.hradubice.cz/"/>
  </hyperlinks>
  <pageMargins left="0.7" right="0.7" top="0.78740157499999996" bottom="0.78740157499999996" header="0.3" footer="0.3"/>
  <pageSetup paperSize="9" orientation="landscape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14. Hradubický běh</vt:lpstr>
      <vt:lpstr>14. Hradubický běh - filtry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ph7</dc:creator>
  <cp:lastModifiedBy>Uživatel</cp:lastModifiedBy>
  <cp:lastPrinted>2020-05-19T18:18:14Z</cp:lastPrinted>
  <dcterms:created xsi:type="dcterms:W3CDTF">2020-05-19T09:49:00Z</dcterms:created>
  <dcterms:modified xsi:type="dcterms:W3CDTF">2020-05-21T10:18:31Z</dcterms:modified>
</cp:coreProperties>
</file>