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<sst xmlns="http://schemas.openxmlformats.org/spreadsheetml/2006/main" count="355" uniqueCount="120">
  <si>
    <t>Hlavní závod - 10 km</t>
  </si>
  <si>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</si>
  <si>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</si>
  <si>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</si>
  <si>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</si>
  <si>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</si>
  <si>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</si>
  <si>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</si>
  <si>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</si>
  <si>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Žaludek Přemysl</t>
  </si>
  <si>
    <t>Cyklogat Zlín</t>
  </si>
  <si>
    <t>MA</t>
  </si>
  <si>
    <t>AUTHOR TUFO ZLÍN</t>
  </si>
  <si>
    <t>MB</t>
  </si>
  <si>
    <t>Vlček Jiří</t>
  </si>
  <si>
    <t>Prometal Slavičín</t>
  </si>
  <si>
    <t>Červenka Pavel</t>
  </si>
  <si>
    <t>DT Swiss bike team</t>
  </si>
  <si>
    <t>Dlabaja Roman</t>
  </si>
  <si>
    <t>Švihel Miroslav</t>
  </si>
  <si>
    <t>BS Slopné</t>
  </si>
  <si>
    <t>MC</t>
  </si>
  <si>
    <t>MJ</t>
  </si>
  <si>
    <t>Rafaj Jaromír</t>
  </si>
  <si>
    <t>Flexiko Zlín</t>
  </si>
  <si>
    <t>Žaludková Jana</t>
  </si>
  <si>
    <t>ŽA</t>
  </si>
  <si>
    <t>Vaněčková Lada</t>
  </si>
  <si>
    <t>SK Štípa - Zlín</t>
  </si>
  <si>
    <t>ŽB</t>
  </si>
  <si>
    <t>Prokop Jiří</t>
  </si>
  <si>
    <t>Konty-G-Zlín</t>
  </si>
  <si>
    <t>Pozlovice</t>
  </si>
  <si>
    <t>Hečko Martin</t>
  </si>
  <si>
    <t>AK Zlín</t>
  </si>
  <si>
    <t>Janečka Jiří</t>
  </si>
  <si>
    <t>MD</t>
  </si>
  <si>
    <t>Peška Antonín</t>
  </si>
  <si>
    <t>TJ Sokol Holešov</t>
  </si>
  <si>
    <t>Škorňa Vlastimil</t>
  </si>
  <si>
    <t>TS Vizovice</t>
  </si>
  <si>
    <t>Javorová Lucie</t>
  </si>
  <si>
    <t>CT Hvozdná</t>
  </si>
  <si>
    <t>Uherek Pavel</t>
  </si>
  <si>
    <t>Krajská nemocnice TB Zlín</t>
  </si>
  <si>
    <t>Jasenský Oldřich</t>
  </si>
  <si>
    <t>SIOL Zlín</t>
  </si>
  <si>
    <t>SKOB Zlín</t>
  </si>
  <si>
    <t>Šmakal Pavel</t>
  </si>
  <si>
    <t>TJ Klečůvka</t>
  </si>
  <si>
    <t>Knebl Vladislav</t>
  </si>
  <si>
    <t>TOMA Otrokovice</t>
  </si>
  <si>
    <t>MB - muži 40 - 49 let</t>
  </si>
  <si>
    <t>MC - muži 50 - 59 let</t>
  </si>
  <si>
    <t>MD - muži 60 let a více</t>
  </si>
  <si>
    <t xml:space="preserve">ŽA - ženy 19 - 34 let </t>
  </si>
  <si>
    <t>ŽB - ženy 35 let a více</t>
  </si>
  <si>
    <t>1989 - 1969</t>
  </si>
  <si>
    <t>1968 - 1959</t>
  </si>
  <si>
    <t>1958 - 1949</t>
  </si>
  <si>
    <t>1948 a méně</t>
  </si>
  <si>
    <t>1989 - 1974</t>
  </si>
  <si>
    <t>1973 a méně</t>
  </si>
  <si>
    <t>Výsledková listina 21. ročníku Mikulašského běhu</t>
  </si>
  <si>
    <t>Bětík Petr</t>
  </si>
  <si>
    <t>Navrátil Ondřej</t>
  </si>
  <si>
    <t>Sokol Vsetín</t>
  </si>
  <si>
    <t>Janečka Svatopluk</t>
  </si>
  <si>
    <t>Kolárik Jan</t>
  </si>
  <si>
    <t>Veselý Josef</t>
  </si>
  <si>
    <t>Hajzler Jan</t>
  </si>
  <si>
    <t>Vsetín</t>
  </si>
  <si>
    <t>Novotný Jiří</t>
  </si>
  <si>
    <t>Kučera Petr</t>
  </si>
  <si>
    <t>SK Salix Grymov</t>
  </si>
  <si>
    <t>Trňáček Pavel</t>
  </si>
  <si>
    <t>Spáčil Petr</t>
  </si>
  <si>
    <t>SCMT Zlín</t>
  </si>
  <si>
    <t>Dorušek Pavel</t>
  </si>
  <si>
    <t>Klenoty Slavičín</t>
  </si>
  <si>
    <t>Sýkora Josef</t>
  </si>
  <si>
    <t>Valašská Polanka</t>
  </si>
  <si>
    <t>Slováček Tomáš</t>
  </si>
  <si>
    <t>Kubalčík Marek</t>
  </si>
  <si>
    <t>Schäfer Michal</t>
  </si>
  <si>
    <t>Jánský Filip</t>
  </si>
  <si>
    <t>Praha 2</t>
  </si>
  <si>
    <t>Machů Karel</t>
  </si>
  <si>
    <t>Zlín - Malenovice</t>
  </si>
  <si>
    <t>Veselka Oldřich</t>
  </si>
  <si>
    <t>CNC Interservice Zlín</t>
  </si>
  <si>
    <t>Sáraz Pavol</t>
  </si>
  <si>
    <t>Vančát Jiří</t>
  </si>
  <si>
    <t>Lubínek Lubomír</t>
  </si>
  <si>
    <t>Zlín</t>
  </si>
  <si>
    <t>Horák Štefan</t>
  </si>
  <si>
    <t>Staňková Věra</t>
  </si>
  <si>
    <t>Tomíšek Oldřich</t>
  </si>
  <si>
    <t>Střechy Macháček Chropyně</t>
  </si>
  <si>
    <t>Daněk Ivo</t>
  </si>
  <si>
    <t>Uherské Hradiště</t>
  </si>
  <si>
    <t>Polák Martin</t>
  </si>
  <si>
    <t>ASPOT Hulín</t>
  </si>
  <si>
    <t>Bernardová Abhejali</t>
  </si>
  <si>
    <t>Rabensová Ema</t>
  </si>
  <si>
    <t>Láznička Alois</t>
  </si>
  <si>
    <t>Dvořáková Gabriela</t>
  </si>
  <si>
    <t>Luhačovice</t>
  </si>
  <si>
    <t>2. kola - 6,66 km</t>
  </si>
  <si>
    <t>Kolárik Tomáš</t>
  </si>
  <si>
    <t>Schäfer Jan</t>
  </si>
  <si>
    <t>Koláriková Lucie</t>
  </si>
  <si>
    <t>ŽJ</t>
  </si>
  <si>
    <t>Koláriková Irena</t>
  </si>
  <si>
    <t>1. kolo - 3,33 km</t>
  </si>
  <si>
    <t>Lednická Zdeňka</t>
  </si>
  <si>
    <t>Sri Chinmoy Marathon Team</t>
  </si>
  <si>
    <t>Výsledková listina 21. ročníku Mikulášského běhu</t>
  </si>
  <si>
    <t>MA - muži 18 - 39 let</t>
  </si>
  <si>
    <t>konaného v sobotu 6. prosince 2008 ve Zlíně na Příluku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</si>
</sst>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5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65</xdr:row>
      <xdr:rowOff>57150</xdr:rowOff>
    </xdr:from>
    <xdr:to>
      <xdr:col>9</xdr:col>
      <xdr:colOff>581025</xdr:colOff>
      <xdr:row>75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0772775"/>
          <a:ext cx="558165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Závod se konal za slunečného počasí při teplotě 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 na mírně navlhlé trati. Mikulášský běh se poprvé v historii konal na rovinatém asfaltovém povrchu. Byl rozčleněn do 3 kol o délce 3,33km. Závod byl svižně rozběhnutý a v čele se usadil Petr Bětík, následovaný Jirkou Vlčkem a dvojicí Ondra Navrátil a Svaťa Janečka, což nakonec vydrželo až do cíle, pouze s tím rozdílem, že Svaťa Janečka zhruba v půlce závodu neudržel nasazené tempo a ztratil kontakt na vedoucí závodníky.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152400</xdr:rowOff>
    </xdr:from>
    <xdr:to>
      <xdr:col>10</xdr:col>
      <xdr:colOff>257175</xdr:colOff>
      <xdr:row>87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649200"/>
          <a:ext cx="558165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Závod se konal za slunečného počasí při teplotě 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 na mírně navlhlé trati. Mikulášský běh se poprvé v historii konal na rovinatém asfaltovém povrchu. Byl rozčleněn do 3 kol o délce 3,33km. Závod byl svižně rozběhnutý a v čele se usadil Petr Bětík, následovaný Jirkou Vlčkem a dvojicí Ondra Navrátil a Svaťa Janečka, což nakonec vydrželo až do cíle, pouze s tím rozdílem, že Svaťa Janečka zhruba v půlce závodu neudržel nasazené tempo a ztratil kontakt na vedoucí závodníky.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J65"/>
  <sheetViews>
    <sheetView workbookViewId="0" topLeftCell="A46">
      <selection activeCell="D11" sqref="D11"/>
    </sheetView>
  </sheetViews>
  <sheetFormatPr defaultColWidth="9.140625" defaultRowHeight="12.75"/>
  <cols>
    <col min="1" max="2" width="4.28125" style="0" customWidth="1"/>
    <col min="3" max="3" width="4.28125" style="2" customWidth="1"/>
    <col min="4" max="4" width="17.140625" style="0" customWidth="1"/>
    <col min="5" max="5" width="5.7109375" style="0" customWidth="1"/>
    <col min="6" max="6" width="4.28125" style="0" customWidth="1"/>
    <col min="7" max="7" width="27.140625" style="0" customWidth="1"/>
    <col min="8" max="9" width="4.28125" style="0" customWidth="1"/>
  </cols>
  <sheetData>
    <row r="2" spans="1:10" ht="20.25">
      <c r="A2" s="6" t="s">
        <v>63</v>
      </c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6" t="s">
        <v>119</v>
      </c>
      <c r="B3" s="6"/>
      <c r="C3" s="6"/>
      <c r="D3" s="6"/>
      <c r="E3" s="6"/>
      <c r="F3" s="6"/>
      <c r="G3" s="6"/>
      <c r="H3" s="6"/>
      <c r="I3" s="6"/>
      <c r="J3" s="6"/>
    </row>
    <row r="5" ht="12.75">
      <c r="A5" t="s">
        <v>0</v>
      </c>
    </row>
    <row r="7" spans="1:10" ht="12.75">
      <c r="A7" t="s">
        <v>1</v>
      </c>
      <c r="B7" t="s">
        <v>2</v>
      </c>
      <c r="C7" s="2" t="s">
        <v>3</v>
      </c>
      <c r="D7" t="s">
        <v>4</v>
      </c>
      <c r="E7" t="s">
        <v>5</v>
      </c>
      <c r="F7" t="s">
        <v>7</v>
      </c>
      <c r="G7" t="s">
        <v>6</v>
      </c>
      <c r="J7" t="s">
        <v>8</v>
      </c>
    </row>
    <row r="8" spans="1:10" ht="12.75">
      <c r="A8">
        <v>1</v>
      </c>
      <c r="B8">
        <v>1</v>
      </c>
      <c r="C8" s="2">
        <v>3</v>
      </c>
      <c r="D8" t="s">
        <v>64</v>
      </c>
      <c r="E8">
        <v>1969</v>
      </c>
      <c r="F8" t="s">
        <v>11</v>
      </c>
      <c r="G8" t="s">
        <v>32</v>
      </c>
      <c r="H8">
        <v>33</v>
      </c>
      <c r="I8">
        <v>47</v>
      </c>
      <c r="J8" s="1">
        <v>0.023460648148148147</v>
      </c>
    </row>
    <row r="9" spans="1:10" ht="12.75">
      <c r="A9">
        <v>2</v>
      </c>
      <c r="B9">
        <v>2</v>
      </c>
      <c r="C9" s="2">
        <v>49</v>
      </c>
      <c r="D9" t="s">
        <v>14</v>
      </c>
      <c r="E9">
        <v>1977</v>
      </c>
      <c r="F9" t="s">
        <v>11</v>
      </c>
      <c r="G9" t="s">
        <v>15</v>
      </c>
      <c r="H9">
        <v>33</v>
      </c>
      <c r="I9">
        <v>58</v>
      </c>
      <c r="J9" s="1">
        <v>0.023587962962962963</v>
      </c>
    </row>
    <row r="10" spans="1:10" ht="12.75">
      <c r="A10">
        <v>3</v>
      </c>
      <c r="B10">
        <v>3</v>
      </c>
      <c r="C10" s="2">
        <v>1</v>
      </c>
      <c r="D10" t="s">
        <v>65</v>
      </c>
      <c r="E10">
        <v>1981</v>
      </c>
      <c r="F10" t="s">
        <v>11</v>
      </c>
      <c r="G10" t="s">
        <v>66</v>
      </c>
      <c r="H10">
        <v>34</v>
      </c>
      <c r="I10">
        <v>11</v>
      </c>
      <c r="J10" s="1">
        <v>0.023738425925925923</v>
      </c>
    </row>
    <row r="11" spans="1:10" ht="12.75">
      <c r="A11">
        <v>4</v>
      </c>
      <c r="B11">
        <v>4</v>
      </c>
      <c r="C11" s="2">
        <v>31</v>
      </c>
      <c r="D11" t="s">
        <v>67</v>
      </c>
      <c r="E11">
        <v>1972</v>
      </c>
      <c r="F11" t="s">
        <v>11</v>
      </c>
      <c r="G11" t="s">
        <v>10</v>
      </c>
      <c r="H11">
        <v>34</v>
      </c>
      <c r="I11">
        <v>57</v>
      </c>
      <c r="J11" s="1">
        <v>0.024270833333333335</v>
      </c>
    </row>
    <row r="12" spans="1:10" ht="12.75">
      <c r="A12">
        <v>5</v>
      </c>
      <c r="B12">
        <v>5</v>
      </c>
      <c r="C12" s="2">
        <v>14</v>
      </c>
      <c r="D12" t="s">
        <v>33</v>
      </c>
      <c r="E12">
        <v>1987</v>
      </c>
      <c r="F12" t="s">
        <v>11</v>
      </c>
      <c r="G12" t="s">
        <v>34</v>
      </c>
      <c r="H12">
        <v>35</v>
      </c>
      <c r="I12">
        <v>52</v>
      </c>
      <c r="J12" s="1">
        <v>0.024907407407407406</v>
      </c>
    </row>
    <row r="13" spans="1:10" ht="12.75">
      <c r="A13">
        <v>6</v>
      </c>
      <c r="B13">
        <v>6</v>
      </c>
      <c r="C13" s="2">
        <v>35</v>
      </c>
      <c r="D13" t="s">
        <v>68</v>
      </c>
      <c r="E13">
        <v>1990</v>
      </c>
      <c r="F13" t="s">
        <v>11</v>
      </c>
      <c r="G13" t="s">
        <v>47</v>
      </c>
      <c r="H13">
        <v>36</v>
      </c>
      <c r="I13">
        <v>15</v>
      </c>
      <c r="J13" s="1">
        <v>0.02517361111111111</v>
      </c>
    </row>
    <row r="14" spans="1:10" ht="12.75">
      <c r="A14">
        <v>7</v>
      </c>
      <c r="B14">
        <v>7</v>
      </c>
      <c r="C14" s="2">
        <v>55</v>
      </c>
      <c r="D14" t="s">
        <v>9</v>
      </c>
      <c r="E14">
        <v>1977</v>
      </c>
      <c r="F14" t="s">
        <v>11</v>
      </c>
      <c r="G14" t="s">
        <v>10</v>
      </c>
      <c r="H14">
        <v>36</v>
      </c>
      <c r="I14">
        <v>31</v>
      </c>
      <c r="J14" s="1">
        <v>0.025358796296296296</v>
      </c>
    </row>
    <row r="15" spans="1:10" ht="12.75">
      <c r="A15">
        <v>8</v>
      </c>
      <c r="B15">
        <v>8</v>
      </c>
      <c r="C15" s="2">
        <v>18</v>
      </c>
      <c r="D15" t="s">
        <v>69</v>
      </c>
      <c r="E15">
        <v>1991</v>
      </c>
      <c r="F15" t="s">
        <v>11</v>
      </c>
      <c r="G15" t="s">
        <v>34</v>
      </c>
      <c r="H15">
        <v>36</v>
      </c>
      <c r="I15">
        <v>32</v>
      </c>
      <c r="J15" s="1">
        <v>0.025370370370370366</v>
      </c>
    </row>
    <row r="16" spans="1:10" ht="12.75">
      <c r="A16">
        <v>9</v>
      </c>
      <c r="B16">
        <v>9</v>
      </c>
      <c r="C16" s="2">
        <v>2</v>
      </c>
      <c r="D16" t="s">
        <v>70</v>
      </c>
      <c r="E16">
        <v>1982</v>
      </c>
      <c r="F16" t="s">
        <v>11</v>
      </c>
      <c r="G16" t="s">
        <v>71</v>
      </c>
      <c r="H16">
        <v>36</v>
      </c>
      <c r="I16">
        <v>42</v>
      </c>
      <c r="J16" s="1">
        <v>0.025486111111111112</v>
      </c>
    </row>
    <row r="17" spans="1:10" ht="12.75">
      <c r="A17">
        <v>10</v>
      </c>
      <c r="B17">
        <v>10</v>
      </c>
      <c r="C17" s="2">
        <v>29</v>
      </c>
      <c r="D17" t="s">
        <v>72</v>
      </c>
      <c r="E17">
        <v>1980</v>
      </c>
      <c r="F17" t="s">
        <v>11</v>
      </c>
      <c r="G17" t="s">
        <v>47</v>
      </c>
      <c r="H17">
        <v>36</v>
      </c>
      <c r="I17">
        <v>47</v>
      </c>
      <c r="J17" s="1">
        <v>0.025543981481481483</v>
      </c>
    </row>
    <row r="18" spans="1:10" ht="12.75">
      <c r="A18">
        <v>11</v>
      </c>
      <c r="B18">
        <v>11</v>
      </c>
      <c r="C18" s="2">
        <v>25</v>
      </c>
      <c r="D18" t="s">
        <v>18</v>
      </c>
      <c r="E18">
        <v>1970</v>
      </c>
      <c r="F18" t="s">
        <v>11</v>
      </c>
      <c r="G18" t="s">
        <v>12</v>
      </c>
      <c r="H18">
        <v>37</v>
      </c>
      <c r="I18">
        <v>31</v>
      </c>
      <c r="J18" s="1">
        <v>0.026053240740740738</v>
      </c>
    </row>
    <row r="19" spans="1:10" ht="12.75">
      <c r="A19">
        <v>12</v>
      </c>
      <c r="B19">
        <v>12</v>
      </c>
      <c r="C19" s="2">
        <v>44</v>
      </c>
      <c r="D19" t="s">
        <v>16</v>
      </c>
      <c r="E19">
        <v>1969</v>
      </c>
      <c r="F19" t="s">
        <v>11</v>
      </c>
      <c r="G19" t="s">
        <v>17</v>
      </c>
      <c r="H19">
        <v>37</v>
      </c>
      <c r="I19">
        <v>52</v>
      </c>
      <c r="J19" s="1">
        <v>0.026296296296296293</v>
      </c>
    </row>
    <row r="20" spans="1:10" ht="12.75">
      <c r="A20">
        <v>13</v>
      </c>
      <c r="B20">
        <v>13</v>
      </c>
      <c r="C20" s="2">
        <v>22</v>
      </c>
      <c r="D20" t="s">
        <v>73</v>
      </c>
      <c r="E20">
        <v>1975</v>
      </c>
      <c r="F20" t="s">
        <v>11</v>
      </c>
      <c r="G20" t="s">
        <v>74</v>
      </c>
      <c r="H20">
        <v>38</v>
      </c>
      <c r="I20">
        <v>3</v>
      </c>
      <c r="J20" s="1">
        <v>0.02642361111111111</v>
      </c>
    </row>
    <row r="21" spans="1:10" ht="12.75">
      <c r="A21">
        <v>14</v>
      </c>
      <c r="B21">
        <v>14</v>
      </c>
      <c r="C21" s="2">
        <v>53</v>
      </c>
      <c r="D21" t="s">
        <v>75</v>
      </c>
      <c r="E21">
        <v>1977</v>
      </c>
      <c r="F21" t="s">
        <v>11</v>
      </c>
      <c r="G21" t="s">
        <v>34</v>
      </c>
      <c r="H21">
        <v>38</v>
      </c>
      <c r="I21">
        <v>20</v>
      </c>
      <c r="J21" s="1">
        <v>0.026620370370370374</v>
      </c>
    </row>
    <row r="22" spans="1:10" ht="12.75">
      <c r="A22">
        <v>15</v>
      </c>
      <c r="B22">
        <v>1</v>
      </c>
      <c r="C22" s="2">
        <v>9</v>
      </c>
      <c r="D22" t="s">
        <v>19</v>
      </c>
      <c r="E22">
        <v>1958</v>
      </c>
      <c r="F22" t="s">
        <v>21</v>
      </c>
      <c r="G22" t="s">
        <v>20</v>
      </c>
      <c r="H22">
        <v>38</v>
      </c>
      <c r="I22">
        <v>35</v>
      </c>
      <c r="J22" s="1">
        <v>0.026793981481481485</v>
      </c>
    </row>
    <row r="23" spans="1:10" ht="12.75">
      <c r="A23">
        <v>16</v>
      </c>
      <c r="B23">
        <v>15</v>
      </c>
      <c r="C23" s="2">
        <v>42</v>
      </c>
      <c r="D23" t="s">
        <v>76</v>
      </c>
      <c r="E23">
        <v>1978</v>
      </c>
      <c r="F23" t="s">
        <v>11</v>
      </c>
      <c r="G23" t="s">
        <v>77</v>
      </c>
      <c r="H23">
        <v>39</v>
      </c>
      <c r="I23">
        <v>0</v>
      </c>
      <c r="J23" s="1">
        <v>0.027083333333333334</v>
      </c>
    </row>
    <row r="24" spans="1:10" ht="12.75">
      <c r="A24">
        <v>17</v>
      </c>
      <c r="B24">
        <v>2</v>
      </c>
      <c r="C24" s="2">
        <v>57</v>
      </c>
      <c r="D24" t="s">
        <v>23</v>
      </c>
      <c r="E24">
        <v>1954</v>
      </c>
      <c r="F24" t="s">
        <v>21</v>
      </c>
      <c r="G24" t="s">
        <v>24</v>
      </c>
      <c r="H24">
        <v>39</v>
      </c>
      <c r="I24">
        <v>14</v>
      </c>
      <c r="J24" s="1">
        <v>0.027245370370370368</v>
      </c>
    </row>
    <row r="25" spans="1:10" ht="12.75">
      <c r="A25">
        <v>18</v>
      </c>
      <c r="B25">
        <v>3</v>
      </c>
      <c r="C25" s="2">
        <v>19</v>
      </c>
      <c r="D25" t="s">
        <v>78</v>
      </c>
      <c r="E25">
        <v>1954</v>
      </c>
      <c r="F25" t="s">
        <v>21</v>
      </c>
      <c r="G25" t="s">
        <v>79</v>
      </c>
      <c r="H25">
        <v>39</v>
      </c>
      <c r="I25">
        <v>39</v>
      </c>
      <c r="J25" s="1">
        <v>0.02753472222222222</v>
      </c>
    </row>
    <row r="26" spans="1:10" ht="12.75">
      <c r="A26">
        <v>19</v>
      </c>
      <c r="B26">
        <v>1</v>
      </c>
      <c r="C26" s="2">
        <v>8</v>
      </c>
      <c r="D26" t="s">
        <v>80</v>
      </c>
      <c r="E26">
        <v>1963</v>
      </c>
      <c r="F26" t="s">
        <v>13</v>
      </c>
      <c r="G26" t="s">
        <v>81</v>
      </c>
      <c r="H26">
        <v>39</v>
      </c>
      <c r="I26">
        <v>43</v>
      </c>
      <c r="J26" s="1">
        <v>0.02758101851851852</v>
      </c>
    </row>
    <row r="27" spans="1:10" ht="12.75">
      <c r="A27">
        <v>20</v>
      </c>
      <c r="B27">
        <v>16</v>
      </c>
      <c r="C27" s="2">
        <v>28</v>
      </c>
      <c r="D27" t="s">
        <v>82</v>
      </c>
      <c r="E27">
        <v>1980</v>
      </c>
      <c r="F27" t="s">
        <v>11</v>
      </c>
      <c r="G27" t="s">
        <v>47</v>
      </c>
      <c r="H27">
        <v>40</v>
      </c>
      <c r="I27">
        <v>59</v>
      </c>
      <c r="J27" s="1">
        <v>0.028460648148148148</v>
      </c>
    </row>
    <row r="28" spans="1:10" ht="12.75">
      <c r="A28">
        <v>21</v>
      </c>
      <c r="B28">
        <v>17</v>
      </c>
      <c r="C28" s="2">
        <v>27</v>
      </c>
      <c r="D28" t="s">
        <v>83</v>
      </c>
      <c r="E28">
        <v>1970</v>
      </c>
      <c r="F28" t="s">
        <v>11</v>
      </c>
      <c r="G28" t="s">
        <v>12</v>
      </c>
      <c r="H28">
        <v>41</v>
      </c>
      <c r="I28">
        <v>7</v>
      </c>
      <c r="J28" s="1">
        <v>0.02855324074074074</v>
      </c>
    </row>
    <row r="29" spans="1:10" ht="12.75">
      <c r="A29">
        <v>22</v>
      </c>
      <c r="B29">
        <v>1</v>
      </c>
      <c r="C29" s="2">
        <v>54</v>
      </c>
      <c r="D29" t="s">
        <v>25</v>
      </c>
      <c r="E29">
        <v>1975</v>
      </c>
      <c r="F29" t="s">
        <v>26</v>
      </c>
      <c r="G29" t="s">
        <v>12</v>
      </c>
      <c r="H29">
        <v>41</v>
      </c>
      <c r="I29">
        <v>30</v>
      </c>
      <c r="J29" s="1">
        <v>0.028819444444444443</v>
      </c>
    </row>
    <row r="30" spans="1:10" ht="12.75">
      <c r="A30">
        <v>23</v>
      </c>
      <c r="B30">
        <v>2</v>
      </c>
      <c r="C30" s="2">
        <v>39</v>
      </c>
      <c r="D30" t="s">
        <v>84</v>
      </c>
      <c r="E30">
        <v>1963</v>
      </c>
      <c r="F30" t="s">
        <v>13</v>
      </c>
      <c r="G30" t="s">
        <v>47</v>
      </c>
      <c r="H30">
        <v>41</v>
      </c>
      <c r="I30">
        <v>37</v>
      </c>
      <c r="J30" s="1">
        <v>0.02890046296296296</v>
      </c>
    </row>
    <row r="31" spans="1:10" ht="12.75">
      <c r="A31">
        <v>24</v>
      </c>
      <c r="B31">
        <v>1</v>
      </c>
      <c r="C31" s="2">
        <v>33</v>
      </c>
      <c r="D31" t="s">
        <v>27</v>
      </c>
      <c r="E31">
        <v>1962</v>
      </c>
      <c r="F31" t="s">
        <v>29</v>
      </c>
      <c r="G31" t="s">
        <v>28</v>
      </c>
      <c r="H31">
        <v>43</v>
      </c>
      <c r="I31">
        <v>7</v>
      </c>
      <c r="J31" s="1">
        <v>0.029942129629629628</v>
      </c>
    </row>
    <row r="32" spans="1:10" ht="12.75">
      <c r="A32">
        <v>25</v>
      </c>
      <c r="B32">
        <v>18</v>
      </c>
      <c r="C32" s="2">
        <v>48</v>
      </c>
      <c r="D32" t="s">
        <v>85</v>
      </c>
      <c r="E32">
        <v>1980</v>
      </c>
      <c r="F32" t="s">
        <v>11</v>
      </c>
      <c r="G32" t="s">
        <v>86</v>
      </c>
      <c r="H32">
        <v>43</v>
      </c>
      <c r="I32">
        <v>21</v>
      </c>
      <c r="J32" s="1">
        <v>0.030104166666666668</v>
      </c>
    </row>
    <row r="33" spans="1:10" ht="12.75">
      <c r="A33">
        <v>26</v>
      </c>
      <c r="B33">
        <v>19</v>
      </c>
      <c r="C33" s="2">
        <v>20</v>
      </c>
      <c r="D33" t="s">
        <v>87</v>
      </c>
      <c r="E33">
        <v>1975</v>
      </c>
      <c r="F33" t="s">
        <v>11</v>
      </c>
      <c r="G33" t="s">
        <v>88</v>
      </c>
      <c r="H33">
        <v>44</v>
      </c>
      <c r="I33">
        <v>12</v>
      </c>
      <c r="J33" s="1">
        <v>0.030694444444444444</v>
      </c>
    </row>
    <row r="34" spans="1:10" ht="12.75">
      <c r="A34">
        <v>27</v>
      </c>
      <c r="B34">
        <v>20</v>
      </c>
      <c r="C34" s="2">
        <v>43</v>
      </c>
      <c r="D34" t="s">
        <v>89</v>
      </c>
      <c r="E34">
        <v>1976</v>
      </c>
      <c r="F34" t="s">
        <v>11</v>
      </c>
      <c r="G34" t="s">
        <v>90</v>
      </c>
      <c r="H34">
        <v>44</v>
      </c>
      <c r="I34">
        <v>14</v>
      </c>
      <c r="J34" s="1">
        <v>0.03071759259259259</v>
      </c>
    </row>
    <row r="35" spans="1:10" ht="12.75">
      <c r="A35">
        <v>28</v>
      </c>
      <c r="B35">
        <v>21</v>
      </c>
      <c r="C35" s="2">
        <v>26</v>
      </c>
      <c r="D35" t="s">
        <v>91</v>
      </c>
      <c r="E35">
        <v>1976</v>
      </c>
      <c r="F35" t="s">
        <v>11</v>
      </c>
      <c r="G35" t="s">
        <v>77</v>
      </c>
      <c r="H35">
        <v>44</v>
      </c>
      <c r="I35">
        <v>18</v>
      </c>
      <c r="J35" s="1">
        <v>0.030763888888888886</v>
      </c>
    </row>
    <row r="36" spans="1:10" ht="12.75">
      <c r="A36">
        <v>29</v>
      </c>
      <c r="B36">
        <v>22</v>
      </c>
      <c r="C36" s="2">
        <v>32</v>
      </c>
      <c r="D36" t="s">
        <v>92</v>
      </c>
      <c r="E36">
        <v>1971</v>
      </c>
      <c r="F36" t="s">
        <v>11</v>
      </c>
      <c r="G36" t="s">
        <v>77</v>
      </c>
      <c r="H36">
        <v>44</v>
      </c>
      <c r="I36">
        <v>22</v>
      </c>
      <c r="J36" s="1">
        <v>0.030810185185185187</v>
      </c>
    </row>
    <row r="37" spans="1:10" ht="12.75">
      <c r="A37">
        <v>30</v>
      </c>
      <c r="B37">
        <v>3</v>
      </c>
      <c r="C37" s="2">
        <v>11</v>
      </c>
      <c r="D37" t="s">
        <v>93</v>
      </c>
      <c r="E37">
        <v>1960</v>
      </c>
      <c r="F37" t="s">
        <v>13</v>
      </c>
      <c r="G37" t="s">
        <v>94</v>
      </c>
      <c r="H37">
        <v>45</v>
      </c>
      <c r="I37">
        <v>22</v>
      </c>
      <c r="J37" s="1">
        <v>0.031504629629629625</v>
      </c>
    </row>
    <row r="38" spans="1:10" ht="12.75">
      <c r="A38">
        <v>31</v>
      </c>
      <c r="B38">
        <v>23</v>
      </c>
      <c r="C38" s="2">
        <v>46</v>
      </c>
      <c r="D38" t="s">
        <v>45</v>
      </c>
      <c r="E38">
        <v>1982</v>
      </c>
      <c r="F38" t="s">
        <v>11</v>
      </c>
      <c r="G38" t="s">
        <v>46</v>
      </c>
      <c r="H38">
        <v>45</v>
      </c>
      <c r="I38">
        <v>25</v>
      </c>
      <c r="J38" s="1">
        <v>0.03153935185185185</v>
      </c>
    </row>
    <row r="39" spans="1:10" ht="12.75">
      <c r="A39">
        <v>32</v>
      </c>
      <c r="B39">
        <v>4</v>
      </c>
      <c r="C39" s="2">
        <v>21</v>
      </c>
      <c r="D39" t="s">
        <v>95</v>
      </c>
      <c r="E39">
        <v>1955</v>
      </c>
      <c r="F39" t="s">
        <v>21</v>
      </c>
      <c r="G39" t="s">
        <v>88</v>
      </c>
      <c r="H39">
        <v>45</v>
      </c>
      <c r="I39">
        <v>33</v>
      </c>
      <c r="J39" s="1">
        <v>0.03163194444444444</v>
      </c>
    </row>
    <row r="40" spans="1:10" ht="12.75">
      <c r="A40">
        <v>33</v>
      </c>
      <c r="B40">
        <v>1</v>
      </c>
      <c r="C40" s="2">
        <v>6</v>
      </c>
      <c r="D40" t="s">
        <v>37</v>
      </c>
      <c r="E40">
        <v>1948</v>
      </c>
      <c r="F40" t="s">
        <v>36</v>
      </c>
      <c r="G40" t="s">
        <v>38</v>
      </c>
      <c r="H40">
        <v>45</v>
      </c>
      <c r="I40">
        <v>45</v>
      </c>
      <c r="J40" s="1">
        <v>0.03177083333333333</v>
      </c>
    </row>
    <row r="41" spans="1:10" ht="12.75">
      <c r="A41">
        <v>34</v>
      </c>
      <c r="B41">
        <v>5</v>
      </c>
      <c r="C41" s="2">
        <v>5</v>
      </c>
      <c r="D41" t="s">
        <v>30</v>
      </c>
      <c r="E41">
        <v>1956</v>
      </c>
      <c r="F41" t="s">
        <v>21</v>
      </c>
      <c r="G41" t="s">
        <v>31</v>
      </c>
      <c r="H41">
        <v>46</v>
      </c>
      <c r="I41">
        <v>10</v>
      </c>
      <c r="J41" s="1">
        <v>0.032060185185185185</v>
      </c>
    </row>
    <row r="42" spans="1:10" ht="12.75">
      <c r="A42">
        <v>35</v>
      </c>
      <c r="B42">
        <v>6</v>
      </c>
      <c r="C42" s="2">
        <v>52</v>
      </c>
      <c r="D42" t="s">
        <v>39</v>
      </c>
      <c r="E42">
        <v>1955</v>
      </c>
      <c r="F42" t="s">
        <v>21</v>
      </c>
      <c r="G42" t="s">
        <v>40</v>
      </c>
      <c r="H42">
        <v>46</v>
      </c>
      <c r="I42">
        <v>17</v>
      </c>
      <c r="J42" s="1">
        <v>0.03214120370370371</v>
      </c>
    </row>
    <row r="43" spans="1:10" ht="12.75">
      <c r="A43">
        <v>36</v>
      </c>
      <c r="B43">
        <v>2</v>
      </c>
      <c r="C43" s="2">
        <v>13</v>
      </c>
      <c r="D43" t="s">
        <v>48</v>
      </c>
      <c r="E43">
        <v>1948</v>
      </c>
      <c r="F43" t="s">
        <v>36</v>
      </c>
      <c r="G43" t="s">
        <v>49</v>
      </c>
      <c r="H43">
        <v>46</v>
      </c>
      <c r="I43">
        <v>47</v>
      </c>
      <c r="J43" s="1">
        <v>0.03248842592592593</v>
      </c>
    </row>
    <row r="44" spans="1:10" ht="12.75">
      <c r="A44">
        <v>37</v>
      </c>
      <c r="B44">
        <v>24</v>
      </c>
      <c r="C44" s="2">
        <v>45</v>
      </c>
      <c r="D44" t="s">
        <v>43</v>
      </c>
      <c r="E44">
        <v>1975</v>
      </c>
      <c r="F44" t="s">
        <v>11</v>
      </c>
      <c r="G44" t="s">
        <v>44</v>
      </c>
      <c r="H44">
        <v>48</v>
      </c>
      <c r="I44">
        <v>6</v>
      </c>
      <c r="J44" s="1">
        <v>0.033402777777777774</v>
      </c>
    </row>
    <row r="45" spans="1:10" ht="12.75">
      <c r="A45">
        <v>38</v>
      </c>
      <c r="B45">
        <v>2</v>
      </c>
      <c r="C45" s="2">
        <v>40</v>
      </c>
      <c r="D45" t="s">
        <v>41</v>
      </c>
      <c r="E45">
        <v>1987</v>
      </c>
      <c r="F45" t="s">
        <v>26</v>
      </c>
      <c r="G45" t="s">
        <v>42</v>
      </c>
      <c r="H45">
        <v>48</v>
      </c>
      <c r="I45">
        <v>22</v>
      </c>
      <c r="J45" s="1">
        <v>0.033587962962962965</v>
      </c>
    </row>
    <row r="46" spans="1:10" ht="12.75">
      <c r="A46">
        <v>39</v>
      </c>
      <c r="B46">
        <v>3</v>
      </c>
      <c r="C46" s="2">
        <v>12</v>
      </c>
      <c r="D46" t="s">
        <v>35</v>
      </c>
      <c r="E46">
        <v>1944</v>
      </c>
      <c r="F46" t="s">
        <v>36</v>
      </c>
      <c r="G46" t="s">
        <v>12</v>
      </c>
      <c r="H46">
        <v>49</v>
      </c>
      <c r="I46">
        <v>0</v>
      </c>
      <c r="J46" s="1">
        <v>0.034027777777777775</v>
      </c>
    </row>
    <row r="47" spans="1:10" ht="12.75">
      <c r="A47">
        <v>40</v>
      </c>
      <c r="B47">
        <v>3</v>
      </c>
      <c r="C47" s="2">
        <v>30</v>
      </c>
      <c r="D47" t="s">
        <v>96</v>
      </c>
      <c r="E47">
        <v>1981</v>
      </c>
      <c r="F47" t="s">
        <v>26</v>
      </c>
      <c r="G47" t="s">
        <v>47</v>
      </c>
      <c r="H47">
        <v>49</v>
      </c>
      <c r="I47">
        <v>11</v>
      </c>
      <c r="J47" s="1">
        <v>0.03415509259259259</v>
      </c>
    </row>
    <row r="48" spans="1:10" ht="12.75">
      <c r="A48">
        <v>41</v>
      </c>
      <c r="B48">
        <v>4</v>
      </c>
      <c r="C48" s="2">
        <v>7</v>
      </c>
      <c r="D48" t="s">
        <v>97</v>
      </c>
      <c r="E48">
        <v>1939</v>
      </c>
      <c r="F48" t="s">
        <v>36</v>
      </c>
      <c r="G48" t="s">
        <v>98</v>
      </c>
      <c r="H48">
        <v>49</v>
      </c>
      <c r="I48">
        <v>40</v>
      </c>
      <c r="J48" s="1">
        <v>0.03449074074074074</v>
      </c>
    </row>
    <row r="49" spans="1:10" ht="12.75">
      <c r="A49">
        <v>42</v>
      </c>
      <c r="B49">
        <v>4</v>
      </c>
      <c r="C49" s="2">
        <v>10</v>
      </c>
      <c r="D49" t="s">
        <v>99</v>
      </c>
      <c r="E49">
        <v>1967</v>
      </c>
      <c r="F49" t="s">
        <v>13</v>
      </c>
      <c r="G49" t="s">
        <v>100</v>
      </c>
      <c r="H49">
        <v>49</v>
      </c>
      <c r="I49">
        <v>56</v>
      </c>
      <c r="J49" s="1">
        <v>0.03467592592592592</v>
      </c>
    </row>
    <row r="50" spans="1:10" ht="12.75">
      <c r="A50">
        <v>43</v>
      </c>
      <c r="B50">
        <v>25</v>
      </c>
      <c r="C50" s="2">
        <v>24</v>
      </c>
      <c r="D50" t="s">
        <v>101</v>
      </c>
      <c r="E50">
        <v>1976</v>
      </c>
      <c r="F50" t="s">
        <v>11</v>
      </c>
      <c r="G50" t="s">
        <v>102</v>
      </c>
      <c r="H50">
        <v>50</v>
      </c>
      <c r="I50">
        <v>8</v>
      </c>
      <c r="J50" s="1">
        <v>0.03481481481481481</v>
      </c>
    </row>
    <row r="51" spans="1:10" ht="12.75">
      <c r="A51">
        <v>44</v>
      </c>
      <c r="B51">
        <v>4</v>
      </c>
      <c r="C51" s="2">
        <v>51</v>
      </c>
      <c r="D51" t="s">
        <v>103</v>
      </c>
      <c r="E51">
        <v>1977</v>
      </c>
      <c r="F51" t="s">
        <v>26</v>
      </c>
      <c r="G51" t="s">
        <v>116</v>
      </c>
      <c r="H51">
        <v>50</v>
      </c>
      <c r="I51">
        <v>29</v>
      </c>
      <c r="J51" s="1">
        <v>0.03505787037037037</v>
      </c>
    </row>
    <row r="52" spans="1:10" ht="12.75">
      <c r="A52">
        <v>45</v>
      </c>
      <c r="B52">
        <v>5</v>
      </c>
      <c r="C52" s="2">
        <v>50</v>
      </c>
      <c r="D52" t="s">
        <v>104</v>
      </c>
      <c r="E52">
        <v>1983</v>
      </c>
      <c r="F52" t="s">
        <v>26</v>
      </c>
      <c r="G52" t="s">
        <v>116</v>
      </c>
      <c r="H52">
        <v>50</v>
      </c>
      <c r="I52">
        <v>42</v>
      </c>
      <c r="J52" s="1">
        <v>0.035208333333333335</v>
      </c>
    </row>
    <row r="53" spans="1:10" ht="12.75">
      <c r="A53">
        <v>46</v>
      </c>
      <c r="B53">
        <v>5</v>
      </c>
      <c r="C53" s="2">
        <v>17</v>
      </c>
      <c r="D53" t="s">
        <v>105</v>
      </c>
      <c r="E53">
        <v>1936</v>
      </c>
      <c r="F53" t="s">
        <v>36</v>
      </c>
      <c r="G53" t="s">
        <v>47</v>
      </c>
      <c r="H53">
        <v>51</v>
      </c>
      <c r="I53">
        <v>32</v>
      </c>
      <c r="J53" s="1">
        <v>0.035787037037037034</v>
      </c>
    </row>
    <row r="54" spans="1:10" ht="12.75">
      <c r="A54">
        <v>47</v>
      </c>
      <c r="B54">
        <v>6</v>
      </c>
      <c r="C54" s="2">
        <v>56</v>
      </c>
      <c r="D54" t="s">
        <v>106</v>
      </c>
      <c r="E54">
        <v>1974</v>
      </c>
      <c r="F54" t="s">
        <v>26</v>
      </c>
      <c r="G54" t="s">
        <v>107</v>
      </c>
      <c r="H54">
        <v>51</v>
      </c>
      <c r="I54">
        <v>39</v>
      </c>
      <c r="J54" s="1">
        <v>0.035868055555555556</v>
      </c>
    </row>
    <row r="55" spans="1:10" ht="12.75">
      <c r="A55">
        <v>48</v>
      </c>
      <c r="B55">
        <v>6</v>
      </c>
      <c r="C55" s="2">
        <v>4</v>
      </c>
      <c r="D55" t="s">
        <v>50</v>
      </c>
      <c r="E55">
        <v>1935</v>
      </c>
      <c r="F55" t="s">
        <v>36</v>
      </c>
      <c r="G55" t="s">
        <v>51</v>
      </c>
      <c r="H55">
        <v>56</v>
      </c>
      <c r="I55">
        <v>46</v>
      </c>
      <c r="J55" s="1">
        <v>0.039421296296296295</v>
      </c>
    </row>
    <row r="56" ht="12.75">
      <c r="J56" s="1"/>
    </row>
    <row r="57" spans="1:10" ht="12.75">
      <c r="A57" t="s">
        <v>108</v>
      </c>
      <c r="J57" s="1"/>
    </row>
    <row r="58" spans="1:10" ht="12.75">
      <c r="A58">
        <v>1</v>
      </c>
      <c r="B58">
        <v>1</v>
      </c>
      <c r="C58" s="2">
        <v>41</v>
      </c>
      <c r="D58" t="s">
        <v>109</v>
      </c>
      <c r="E58">
        <v>1993</v>
      </c>
      <c r="F58" t="s">
        <v>22</v>
      </c>
      <c r="G58" t="s">
        <v>47</v>
      </c>
      <c r="H58">
        <v>27</v>
      </c>
      <c r="I58">
        <v>30</v>
      </c>
      <c r="J58" s="1">
        <v>0.01909722222222222</v>
      </c>
    </row>
    <row r="59" spans="1:10" ht="12.75">
      <c r="A59">
        <v>2</v>
      </c>
      <c r="B59">
        <v>2</v>
      </c>
      <c r="C59" s="2">
        <v>38</v>
      </c>
      <c r="D59" t="s">
        <v>110</v>
      </c>
      <c r="E59">
        <v>1990</v>
      </c>
      <c r="F59" t="s">
        <v>22</v>
      </c>
      <c r="G59" t="s">
        <v>47</v>
      </c>
      <c r="H59">
        <v>29</v>
      </c>
      <c r="I59">
        <v>39</v>
      </c>
      <c r="J59" s="1">
        <v>0.020590277777777777</v>
      </c>
    </row>
    <row r="60" spans="1:10" ht="12.75">
      <c r="A60">
        <v>3</v>
      </c>
      <c r="B60">
        <v>1</v>
      </c>
      <c r="C60" s="2">
        <v>37</v>
      </c>
      <c r="D60" t="s">
        <v>111</v>
      </c>
      <c r="E60">
        <v>1994</v>
      </c>
      <c r="F60" t="s">
        <v>112</v>
      </c>
      <c r="G60" t="s">
        <v>47</v>
      </c>
      <c r="H60">
        <v>29</v>
      </c>
      <c r="I60">
        <v>51</v>
      </c>
      <c r="J60" s="1">
        <v>0.020729166666666667</v>
      </c>
    </row>
    <row r="61" spans="1:10" ht="12.75">
      <c r="A61">
        <v>4</v>
      </c>
      <c r="B61">
        <v>1</v>
      </c>
      <c r="C61" s="2">
        <v>34</v>
      </c>
      <c r="D61" t="s">
        <v>113</v>
      </c>
      <c r="E61">
        <v>1963</v>
      </c>
      <c r="F61" t="s">
        <v>29</v>
      </c>
      <c r="G61" t="s">
        <v>47</v>
      </c>
      <c r="H61">
        <v>30</v>
      </c>
      <c r="I61">
        <v>58</v>
      </c>
      <c r="J61" s="1">
        <v>0.021504629629629627</v>
      </c>
    </row>
    <row r="62" ht="12.75">
      <c r="J62" s="1"/>
    </row>
    <row r="63" spans="1:10" ht="12.75">
      <c r="A63" t="s">
        <v>114</v>
      </c>
      <c r="J63" s="1"/>
    </row>
    <row r="64" spans="1:10" ht="12.75">
      <c r="A64">
        <v>1</v>
      </c>
      <c r="B64">
        <v>1</v>
      </c>
      <c r="C64" s="2">
        <v>16</v>
      </c>
      <c r="D64" t="s">
        <v>115</v>
      </c>
      <c r="E64">
        <v>1956</v>
      </c>
      <c r="F64" t="s">
        <v>29</v>
      </c>
      <c r="G64" t="s">
        <v>34</v>
      </c>
      <c r="H64">
        <v>17</v>
      </c>
      <c r="I64">
        <v>19</v>
      </c>
      <c r="J64" s="1">
        <v>0.012025462962962962</v>
      </c>
    </row>
    <row r="65" ht="12.75">
      <c r="J65" s="1"/>
    </row>
  </sheetData>
  <mergeCells count="2">
    <mergeCell ref="A2:J2"/>
    <mergeCell ref="A3:J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76"/>
  <sheetViews>
    <sheetView tabSelected="1" workbookViewId="0" topLeftCell="A1">
      <selection activeCell="N26" sqref="N26"/>
    </sheetView>
  </sheetViews>
  <sheetFormatPr defaultColWidth="9.140625" defaultRowHeight="12.75"/>
  <cols>
    <col min="1" max="3" width="4.28125" style="0" customWidth="1"/>
    <col min="4" max="4" width="17.57421875" style="0" bestFit="1" customWidth="1"/>
    <col min="5" max="5" width="5.7109375" style="0" customWidth="1"/>
    <col min="6" max="6" width="4.28125" style="0" customWidth="1"/>
    <col min="7" max="7" width="25.57421875" style="0" bestFit="1" customWidth="1"/>
    <col min="8" max="8" width="4.421875" style="0" customWidth="1"/>
    <col min="9" max="9" width="4.28125" style="0" customWidth="1"/>
    <col min="10" max="10" width="5.7109375" style="3" customWidth="1"/>
    <col min="11" max="11" width="5.7109375" style="2" customWidth="1"/>
    <col min="12" max="12" width="8.57421875" style="4" customWidth="1"/>
  </cols>
  <sheetData>
    <row r="1" ht="12.75">
      <c r="C1" s="2"/>
    </row>
    <row r="2" spans="1:12" ht="20.25">
      <c r="A2" s="6" t="s">
        <v>117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25">
      <c r="A3" s="6" t="s">
        <v>119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2.75">
      <c r="C4" s="2"/>
    </row>
    <row r="5" spans="1:3" ht="12.75">
      <c r="A5" t="s">
        <v>0</v>
      </c>
      <c r="C5" s="2"/>
    </row>
    <row r="6" ht="12.75">
      <c r="C6" s="2"/>
    </row>
    <row r="7" spans="1:7" ht="12.75">
      <c r="A7" t="s">
        <v>1</v>
      </c>
      <c r="B7" t="s">
        <v>2</v>
      </c>
      <c r="C7" s="2" t="s">
        <v>3</v>
      </c>
      <c r="D7" t="s">
        <v>4</v>
      </c>
      <c r="E7" t="s">
        <v>5</v>
      </c>
      <c r="F7" t="s">
        <v>7</v>
      </c>
      <c r="G7" t="s">
        <v>6</v>
      </c>
    </row>
    <row r="9" spans="1:7" ht="12.75">
      <c r="A9" s="5" t="s">
        <v>118</v>
      </c>
      <c r="G9" s="5" t="s">
        <v>57</v>
      </c>
    </row>
    <row r="10" spans="1:12" ht="12.75">
      <c r="A10">
        <v>1</v>
      </c>
      <c r="B10">
        <v>1</v>
      </c>
      <c r="C10" s="2">
        <v>3</v>
      </c>
      <c r="D10" t="s">
        <v>64</v>
      </c>
      <c r="E10">
        <v>1969</v>
      </c>
      <c r="F10" t="s">
        <v>11</v>
      </c>
      <c r="G10" t="s">
        <v>32</v>
      </c>
      <c r="H10">
        <v>33</v>
      </c>
      <c r="I10">
        <v>47</v>
      </c>
      <c r="J10" s="3">
        <f aca="true" t="shared" si="0" ref="J10:J34">60*H10+I10</f>
        <v>2027</v>
      </c>
      <c r="K10" s="2">
        <v>2027</v>
      </c>
      <c r="L10" s="4">
        <f aca="true" t="shared" si="1" ref="L10:L33">200-100*J10/K10</f>
        <v>100</v>
      </c>
    </row>
    <row r="11" spans="1:12" ht="12.75">
      <c r="A11">
        <v>2</v>
      </c>
      <c r="B11">
        <v>2</v>
      </c>
      <c r="C11" s="2">
        <v>49</v>
      </c>
      <c r="D11" t="s">
        <v>14</v>
      </c>
      <c r="E11">
        <v>1977</v>
      </c>
      <c r="F11" t="s">
        <v>11</v>
      </c>
      <c r="G11" t="s">
        <v>15</v>
      </c>
      <c r="H11">
        <v>33</v>
      </c>
      <c r="I11">
        <v>58</v>
      </c>
      <c r="J11" s="3">
        <f t="shared" si="0"/>
        <v>2038</v>
      </c>
      <c r="K11" s="2">
        <v>2027</v>
      </c>
      <c r="L11" s="4">
        <f t="shared" si="1"/>
        <v>99.4573260976813</v>
      </c>
    </row>
    <row r="12" spans="1:10" ht="12.75">
      <c r="A12">
        <v>3</v>
      </c>
      <c r="B12">
        <v>3</v>
      </c>
      <c r="C12" s="2">
        <v>1</v>
      </c>
      <c r="D12" t="s">
        <v>65</v>
      </c>
      <c r="E12">
        <v>1981</v>
      </c>
      <c r="F12" t="s">
        <v>11</v>
      </c>
      <c r="G12" t="s">
        <v>66</v>
      </c>
      <c r="H12">
        <v>34</v>
      </c>
      <c r="I12">
        <v>11</v>
      </c>
      <c r="J12" s="3">
        <f t="shared" si="0"/>
        <v>2051</v>
      </c>
    </row>
    <row r="13" spans="1:12" ht="12.75">
      <c r="A13">
        <v>4</v>
      </c>
      <c r="B13">
        <v>4</v>
      </c>
      <c r="C13" s="2">
        <v>31</v>
      </c>
      <c r="D13" t="s">
        <v>67</v>
      </c>
      <c r="E13">
        <v>1972</v>
      </c>
      <c r="F13" t="s">
        <v>11</v>
      </c>
      <c r="G13" t="s">
        <v>10</v>
      </c>
      <c r="H13">
        <v>34</v>
      </c>
      <c r="I13">
        <v>57</v>
      </c>
      <c r="J13" s="3">
        <f t="shared" si="0"/>
        <v>2097</v>
      </c>
      <c r="K13" s="2">
        <v>2027</v>
      </c>
      <c r="L13" s="4">
        <f t="shared" si="1"/>
        <v>96.54662062160828</v>
      </c>
    </row>
    <row r="14" spans="1:12" ht="12.75">
      <c r="A14">
        <v>5</v>
      </c>
      <c r="B14">
        <v>5</v>
      </c>
      <c r="C14" s="2">
        <v>14</v>
      </c>
      <c r="D14" t="s">
        <v>33</v>
      </c>
      <c r="E14">
        <v>1987</v>
      </c>
      <c r="F14" t="s">
        <v>11</v>
      </c>
      <c r="G14" t="s">
        <v>34</v>
      </c>
      <c r="H14">
        <v>35</v>
      </c>
      <c r="I14">
        <v>52</v>
      </c>
      <c r="J14" s="3">
        <f t="shared" si="0"/>
        <v>2152</v>
      </c>
      <c r="K14" s="2">
        <v>2027</v>
      </c>
      <c r="L14" s="4">
        <f t="shared" si="1"/>
        <v>93.8332511100148</v>
      </c>
    </row>
    <row r="15" spans="1:12" ht="12.75">
      <c r="A15">
        <v>6</v>
      </c>
      <c r="B15">
        <v>6</v>
      </c>
      <c r="C15" s="2">
        <v>35</v>
      </c>
      <c r="D15" t="s">
        <v>68</v>
      </c>
      <c r="E15">
        <v>1990</v>
      </c>
      <c r="F15" t="s">
        <v>11</v>
      </c>
      <c r="G15" t="s">
        <v>47</v>
      </c>
      <c r="H15">
        <v>36</v>
      </c>
      <c r="I15">
        <v>15</v>
      </c>
      <c r="J15" s="3">
        <f t="shared" si="0"/>
        <v>2175</v>
      </c>
      <c r="K15" s="2">
        <v>2027</v>
      </c>
      <c r="L15" s="4">
        <f t="shared" si="1"/>
        <v>92.69856931425753</v>
      </c>
    </row>
    <row r="16" spans="1:12" ht="12.75">
      <c r="A16">
        <v>7</v>
      </c>
      <c r="B16">
        <v>7</v>
      </c>
      <c r="C16" s="2">
        <v>55</v>
      </c>
      <c r="D16" t="s">
        <v>9</v>
      </c>
      <c r="E16">
        <v>1977</v>
      </c>
      <c r="F16" t="s">
        <v>11</v>
      </c>
      <c r="G16" t="s">
        <v>10</v>
      </c>
      <c r="H16">
        <v>36</v>
      </c>
      <c r="I16">
        <v>31</v>
      </c>
      <c r="J16" s="3">
        <f t="shared" si="0"/>
        <v>2191</v>
      </c>
      <c r="K16" s="2">
        <v>2027</v>
      </c>
      <c r="L16" s="4">
        <f t="shared" si="1"/>
        <v>91.90922545633941</v>
      </c>
    </row>
    <row r="17" spans="1:12" ht="12.75">
      <c r="A17">
        <v>8</v>
      </c>
      <c r="B17">
        <v>8</v>
      </c>
      <c r="C17" s="2">
        <v>18</v>
      </c>
      <c r="D17" t="s">
        <v>69</v>
      </c>
      <c r="E17">
        <v>1991</v>
      </c>
      <c r="F17" t="s">
        <v>11</v>
      </c>
      <c r="G17" t="s">
        <v>34</v>
      </c>
      <c r="H17">
        <v>36</v>
      </c>
      <c r="I17">
        <v>32</v>
      </c>
      <c r="J17" s="3">
        <f t="shared" si="0"/>
        <v>2192</v>
      </c>
      <c r="K17" s="2">
        <v>2027</v>
      </c>
      <c r="L17" s="4">
        <f t="shared" si="1"/>
        <v>91.85989146521953</v>
      </c>
    </row>
    <row r="18" spans="1:10" ht="12.75">
      <c r="A18">
        <v>9</v>
      </c>
      <c r="B18">
        <v>9</v>
      </c>
      <c r="C18" s="2">
        <v>2</v>
      </c>
      <c r="D18" t="s">
        <v>70</v>
      </c>
      <c r="E18">
        <v>1982</v>
      </c>
      <c r="F18" t="s">
        <v>11</v>
      </c>
      <c r="G18" t="s">
        <v>71</v>
      </c>
      <c r="H18">
        <v>36</v>
      </c>
      <c r="I18">
        <v>42</v>
      </c>
      <c r="J18" s="3">
        <f t="shared" si="0"/>
        <v>2202</v>
      </c>
    </row>
    <row r="19" spans="1:12" ht="12.75">
      <c r="A19">
        <v>10</v>
      </c>
      <c r="B19">
        <v>10</v>
      </c>
      <c r="C19" s="2">
        <v>29</v>
      </c>
      <c r="D19" t="s">
        <v>72</v>
      </c>
      <c r="E19">
        <v>1980</v>
      </c>
      <c r="F19" t="s">
        <v>11</v>
      </c>
      <c r="G19" t="s">
        <v>47</v>
      </c>
      <c r="H19">
        <v>36</v>
      </c>
      <c r="I19">
        <v>47</v>
      </c>
      <c r="J19" s="3">
        <f t="shared" si="0"/>
        <v>2207</v>
      </c>
      <c r="K19" s="2">
        <v>2027</v>
      </c>
      <c r="L19" s="4">
        <f t="shared" si="1"/>
        <v>91.11988159842132</v>
      </c>
    </row>
    <row r="20" spans="1:12" ht="12.75">
      <c r="A20">
        <v>11</v>
      </c>
      <c r="B20">
        <v>11</v>
      </c>
      <c r="C20" s="2">
        <v>25</v>
      </c>
      <c r="D20" t="s">
        <v>18</v>
      </c>
      <c r="E20">
        <v>1970</v>
      </c>
      <c r="F20" t="s">
        <v>11</v>
      </c>
      <c r="G20" t="s">
        <v>12</v>
      </c>
      <c r="H20">
        <v>37</v>
      </c>
      <c r="I20">
        <v>31</v>
      </c>
      <c r="J20" s="3">
        <f t="shared" si="0"/>
        <v>2251</v>
      </c>
      <c r="K20" s="2">
        <v>2027</v>
      </c>
      <c r="L20" s="4">
        <f t="shared" si="1"/>
        <v>88.94918598914653</v>
      </c>
    </row>
    <row r="21" spans="1:12" ht="12.75">
      <c r="A21">
        <v>12</v>
      </c>
      <c r="B21">
        <v>12</v>
      </c>
      <c r="C21" s="2">
        <v>44</v>
      </c>
      <c r="D21" t="s">
        <v>16</v>
      </c>
      <c r="E21">
        <v>1969</v>
      </c>
      <c r="F21" t="s">
        <v>11</v>
      </c>
      <c r="G21" t="s">
        <v>17</v>
      </c>
      <c r="H21">
        <v>37</v>
      </c>
      <c r="I21">
        <v>52</v>
      </c>
      <c r="J21" s="3">
        <f t="shared" si="0"/>
        <v>2272</v>
      </c>
      <c r="K21" s="2">
        <v>2027</v>
      </c>
      <c r="L21" s="4">
        <f t="shared" si="1"/>
        <v>87.91317217562901</v>
      </c>
    </row>
    <row r="22" spans="1:10" ht="12.75">
      <c r="A22">
        <v>13</v>
      </c>
      <c r="B22">
        <v>13</v>
      </c>
      <c r="C22" s="2">
        <v>22</v>
      </c>
      <c r="D22" t="s">
        <v>73</v>
      </c>
      <c r="E22">
        <v>1975</v>
      </c>
      <c r="F22" t="s">
        <v>11</v>
      </c>
      <c r="G22" t="s">
        <v>74</v>
      </c>
      <c r="H22">
        <v>38</v>
      </c>
      <c r="I22">
        <v>3</v>
      </c>
      <c r="J22" s="3">
        <f t="shared" si="0"/>
        <v>2283</v>
      </c>
    </row>
    <row r="23" spans="1:12" ht="12.75">
      <c r="A23">
        <v>14</v>
      </c>
      <c r="B23">
        <v>14</v>
      </c>
      <c r="C23" s="2">
        <v>53</v>
      </c>
      <c r="D23" t="s">
        <v>75</v>
      </c>
      <c r="E23">
        <v>1977</v>
      </c>
      <c r="F23" t="s">
        <v>11</v>
      </c>
      <c r="G23" t="s">
        <v>34</v>
      </c>
      <c r="H23">
        <v>38</v>
      </c>
      <c r="I23">
        <v>20</v>
      </c>
      <c r="J23" s="3">
        <f t="shared" si="0"/>
        <v>2300</v>
      </c>
      <c r="K23" s="2">
        <v>2027</v>
      </c>
      <c r="L23" s="4">
        <f t="shared" si="1"/>
        <v>86.53182042427233</v>
      </c>
    </row>
    <row r="24" spans="1:12" ht="12.75">
      <c r="A24">
        <v>16</v>
      </c>
      <c r="B24">
        <v>15</v>
      </c>
      <c r="C24" s="2">
        <v>42</v>
      </c>
      <c r="D24" t="s">
        <v>76</v>
      </c>
      <c r="E24">
        <v>1978</v>
      </c>
      <c r="F24" t="s">
        <v>11</v>
      </c>
      <c r="G24" t="s">
        <v>77</v>
      </c>
      <c r="H24">
        <v>39</v>
      </c>
      <c r="I24">
        <v>0</v>
      </c>
      <c r="J24" s="3">
        <f t="shared" si="0"/>
        <v>2340</v>
      </c>
      <c r="K24" s="2">
        <v>2027</v>
      </c>
      <c r="L24" s="4">
        <f t="shared" si="1"/>
        <v>84.55846077947706</v>
      </c>
    </row>
    <row r="25" spans="1:12" ht="12.75">
      <c r="A25">
        <v>20</v>
      </c>
      <c r="B25">
        <v>16</v>
      </c>
      <c r="C25" s="2">
        <v>28</v>
      </c>
      <c r="D25" t="s">
        <v>82</v>
      </c>
      <c r="E25">
        <v>1980</v>
      </c>
      <c r="F25" t="s">
        <v>11</v>
      </c>
      <c r="G25" t="s">
        <v>47</v>
      </c>
      <c r="H25">
        <v>40</v>
      </c>
      <c r="I25">
        <v>59</v>
      </c>
      <c r="J25" s="3">
        <f t="shared" si="0"/>
        <v>2459</v>
      </c>
      <c r="K25" s="2">
        <v>2027</v>
      </c>
      <c r="L25" s="4">
        <f t="shared" si="1"/>
        <v>78.68771583621115</v>
      </c>
    </row>
    <row r="26" spans="1:12" ht="12.75">
      <c r="A26">
        <v>21</v>
      </c>
      <c r="B26">
        <v>17</v>
      </c>
      <c r="C26" s="2">
        <v>27</v>
      </c>
      <c r="D26" t="s">
        <v>83</v>
      </c>
      <c r="E26">
        <v>1970</v>
      </c>
      <c r="F26" t="s">
        <v>11</v>
      </c>
      <c r="G26" t="s">
        <v>12</v>
      </c>
      <c r="H26">
        <v>41</v>
      </c>
      <c r="I26">
        <v>7</v>
      </c>
      <c r="J26" s="3">
        <f t="shared" si="0"/>
        <v>2467</v>
      </c>
      <c r="K26" s="2">
        <v>2027</v>
      </c>
      <c r="L26" s="4">
        <f t="shared" si="1"/>
        <v>78.2930439072521</v>
      </c>
    </row>
    <row r="27" spans="1:10" ht="12.75">
      <c r="A27">
        <v>25</v>
      </c>
      <c r="B27">
        <v>18</v>
      </c>
      <c r="C27" s="2">
        <v>48</v>
      </c>
      <c r="D27" t="s">
        <v>85</v>
      </c>
      <c r="E27">
        <v>1980</v>
      </c>
      <c r="F27" t="s">
        <v>11</v>
      </c>
      <c r="G27" t="s">
        <v>86</v>
      </c>
      <c r="H27">
        <v>43</v>
      </c>
      <c r="I27">
        <v>21</v>
      </c>
      <c r="J27" s="3">
        <f t="shared" si="0"/>
        <v>2601</v>
      </c>
    </row>
    <row r="28" spans="1:12" ht="12.75">
      <c r="A28">
        <v>26</v>
      </c>
      <c r="B28">
        <v>19</v>
      </c>
      <c r="C28" s="2">
        <v>20</v>
      </c>
      <c r="D28" t="s">
        <v>87</v>
      </c>
      <c r="E28">
        <v>1975</v>
      </c>
      <c r="F28" t="s">
        <v>11</v>
      </c>
      <c r="G28" t="s">
        <v>88</v>
      </c>
      <c r="H28">
        <v>44</v>
      </c>
      <c r="I28">
        <v>12</v>
      </c>
      <c r="J28" s="3">
        <f t="shared" si="0"/>
        <v>2652</v>
      </c>
      <c r="K28" s="2">
        <v>2027</v>
      </c>
      <c r="L28" s="4">
        <f t="shared" si="1"/>
        <v>69.166255550074</v>
      </c>
    </row>
    <row r="29" spans="1:12" ht="12.75">
      <c r="A29">
        <v>27</v>
      </c>
      <c r="B29">
        <v>20</v>
      </c>
      <c r="C29" s="2">
        <v>43</v>
      </c>
      <c r="D29" t="s">
        <v>89</v>
      </c>
      <c r="E29">
        <v>1976</v>
      </c>
      <c r="F29" t="s">
        <v>11</v>
      </c>
      <c r="G29" t="s">
        <v>90</v>
      </c>
      <c r="H29">
        <v>44</v>
      </c>
      <c r="I29">
        <v>14</v>
      </c>
      <c r="J29" s="3">
        <f t="shared" si="0"/>
        <v>2654</v>
      </c>
      <c r="K29" s="2">
        <v>2027</v>
      </c>
      <c r="L29" s="4">
        <f t="shared" si="1"/>
        <v>69.06758756783424</v>
      </c>
    </row>
    <row r="30" spans="1:12" ht="12.75">
      <c r="A30">
        <v>28</v>
      </c>
      <c r="B30">
        <v>21</v>
      </c>
      <c r="C30" s="2">
        <v>26</v>
      </c>
      <c r="D30" t="s">
        <v>91</v>
      </c>
      <c r="E30">
        <v>1976</v>
      </c>
      <c r="F30" t="s">
        <v>11</v>
      </c>
      <c r="G30" t="s">
        <v>77</v>
      </c>
      <c r="H30">
        <v>44</v>
      </c>
      <c r="I30">
        <v>18</v>
      </c>
      <c r="J30" s="3">
        <f t="shared" si="0"/>
        <v>2658</v>
      </c>
      <c r="K30" s="2">
        <v>2027</v>
      </c>
      <c r="L30" s="4">
        <f t="shared" si="1"/>
        <v>68.87025160335472</v>
      </c>
    </row>
    <row r="31" spans="1:12" ht="12.75">
      <c r="A31">
        <v>29</v>
      </c>
      <c r="B31">
        <v>22</v>
      </c>
      <c r="C31" s="2">
        <v>32</v>
      </c>
      <c r="D31" t="s">
        <v>92</v>
      </c>
      <c r="E31">
        <v>1971</v>
      </c>
      <c r="F31" t="s">
        <v>11</v>
      </c>
      <c r="G31" t="s">
        <v>77</v>
      </c>
      <c r="H31">
        <v>44</v>
      </c>
      <c r="I31">
        <v>22</v>
      </c>
      <c r="J31" s="3">
        <f t="shared" si="0"/>
        <v>2662</v>
      </c>
      <c r="K31" s="2">
        <v>2027</v>
      </c>
      <c r="L31" s="4">
        <f t="shared" si="1"/>
        <v>68.6729156388752</v>
      </c>
    </row>
    <row r="32" spans="1:12" ht="12.75">
      <c r="A32">
        <v>31</v>
      </c>
      <c r="B32">
        <v>23</v>
      </c>
      <c r="C32" s="2">
        <v>46</v>
      </c>
      <c r="D32" t="s">
        <v>45</v>
      </c>
      <c r="E32">
        <v>1982</v>
      </c>
      <c r="F32" t="s">
        <v>11</v>
      </c>
      <c r="G32" t="s">
        <v>46</v>
      </c>
      <c r="H32">
        <v>45</v>
      </c>
      <c r="I32">
        <v>25</v>
      </c>
      <c r="J32" s="3">
        <f t="shared" si="0"/>
        <v>2725</v>
      </c>
      <c r="K32" s="2">
        <v>2027</v>
      </c>
      <c r="L32" s="4">
        <f t="shared" si="1"/>
        <v>65.56487419832266</v>
      </c>
    </row>
    <row r="33" spans="1:12" ht="12.75">
      <c r="A33">
        <v>37</v>
      </c>
      <c r="B33">
        <v>24</v>
      </c>
      <c r="C33" s="2">
        <v>45</v>
      </c>
      <c r="D33" t="s">
        <v>43</v>
      </c>
      <c r="E33">
        <v>1975</v>
      </c>
      <c r="F33" t="s">
        <v>11</v>
      </c>
      <c r="G33" t="s">
        <v>44</v>
      </c>
      <c r="H33">
        <v>48</v>
      </c>
      <c r="I33">
        <v>6</v>
      </c>
      <c r="J33" s="3">
        <f t="shared" si="0"/>
        <v>2886</v>
      </c>
      <c r="K33" s="2">
        <v>2027</v>
      </c>
      <c r="L33" s="4">
        <f t="shared" si="1"/>
        <v>57.62210162802171</v>
      </c>
    </row>
    <row r="34" spans="1:10" ht="12.75">
      <c r="A34">
        <v>43</v>
      </c>
      <c r="B34">
        <v>25</v>
      </c>
      <c r="C34" s="2">
        <v>24</v>
      </c>
      <c r="D34" t="s">
        <v>101</v>
      </c>
      <c r="E34">
        <v>1976</v>
      </c>
      <c r="F34" t="s">
        <v>11</v>
      </c>
      <c r="G34" t="s">
        <v>102</v>
      </c>
      <c r="H34">
        <v>50</v>
      </c>
      <c r="I34">
        <v>8</v>
      </c>
      <c r="J34" s="3">
        <f t="shared" si="0"/>
        <v>3008</v>
      </c>
    </row>
    <row r="36" spans="1:7" ht="12.75">
      <c r="A36" s="5" t="s">
        <v>52</v>
      </c>
      <c r="G36" s="5" t="s">
        <v>58</v>
      </c>
    </row>
    <row r="37" spans="1:10" ht="12.75">
      <c r="A37">
        <v>19</v>
      </c>
      <c r="B37">
        <v>1</v>
      </c>
      <c r="C37" s="2">
        <v>8</v>
      </c>
      <c r="D37" t="s">
        <v>80</v>
      </c>
      <c r="E37">
        <v>1963</v>
      </c>
      <c r="F37" t="s">
        <v>13</v>
      </c>
      <c r="G37" t="s">
        <v>81</v>
      </c>
      <c r="H37">
        <v>39</v>
      </c>
      <c r="I37">
        <v>43</v>
      </c>
      <c r="J37" s="3">
        <f>60*H37+I37</f>
        <v>2383</v>
      </c>
    </row>
    <row r="38" spans="1:12" ht="12.75">
      <c r="A38">
        <v>23</v>
      </c>
      <c r="B38">
        <v>2</v>
      </c>
      <c r="C38" s="2">
        <v>39</v>
      </c>
      <c r="D38" t="s">
        <v>84</v>
      </c>
      <c r="E38">
        <v>1963</v>
      </c>
      <c r="F38" t="s">
        <v>13</v>
      </c>
      <c r="G38" t="s">
        <v>47</v>
      </c>
      <c r="H38">
        <v>41</v>
      </c>
      <c r="I38">
        <v>37</v>
      </c>
      <c r="J38" s="3">
        <f>60*H38+I38</f>
        <v>2497</v>
      </c>
      <c r="K38" s="2">
        <v>2497</v>
      </c>
      <c r="L38" s="4">
        <f>200-100*J38/K38</f>
        <v>100</v>
      </c>
    </row>
    <row r="39" spans="1:12" ht="12.75">
      <c r="A39">
        <v>30</v>
      </c>
      <c r="B39">
        <v>3</v>
      </c>
      <c r="C39" s="2">
        <v>11</v>
      </c>
      <c r="D39" t="s">
        <v>93</v>
      </c>
      <c r="E39">
        <v>1960</v>
      </c>
      <c r="F39" t="s">
        <v>13</v>
      </c>
      <c r="G39" t="s">
        <v>94</v>
      </c>
      <c r="H39">
        <v>45</v>
      </c>
      <c r="I39">
        <v>22</v>
      </c>
      <c r="J39" s="3">
        <f>60*H39+I39</f>
        <v>2722</v>
      </c>
      <c r="K39" s="2">
        <v>2498</v>
      </c>
      <c r="L39" s="4">
        <f>200-100*J39/K39</f>
        <v>91.03282626100881</v>
      </c>
    </row>
    <row r="40" spans="1:10" ht="12.75">
      <c r="A40">
        <v>42</v>
      </c>
      <c r="B40">
        <v>4</v>
      </c>
      <c r="C40" s="2">
        <v>10</v>
      </c>
      <c r="D40" t="s">
        <v>99</v>
      </c>
      <c r="E40">
        <v>1967</v>
      </c>
      <c r="F40" t="s">
        <v>13</v>
      </c>
      <c r="G40" t="s">
        <v>100</v>
      </c>
      <c r="H40">
        <v>49</v>
      </c>
      <c r="I40">
        <v>56</v>
      </c>
      <c r="J40" s="3">
        <f>60*H40+I40</f>
        <v>2996</v>
      </c>
    </row>
    <row r="42" spans="1:7" ht="12.75">
      <c r="A42" s="5" t="s">
        <v>53</v>
      </c>
      <c r="G42" s="5" t="s">
        <v>59</v>
      </c>
    </row>
    <row r="43" spans="1:12" ht="12.75">
      <c r="A43">
        <v>15</v>
      </c>
      <c r="B43">
        <v>1</v>
      </c>
      <c r="C43" s="2">
        <v>9</v>
      </c>
      <c r="D43" t="s">
        <v>19</v>
      </c>
      <c r="E43">
        <v>1958</v>
      </c>
      <c r="F43" t="s">
        <v>21</v>
      </c>
      <c r="G43" t="s">
        <v>20</v>
      </c>
      <c r="H43">
        <v>38</v>
      </c>
      <c r="I43">
        <v>35</v>
      </c>
      <c r="J43" s="3">
        <f aca="true" t="shared" si="2" ref="J43:J48">60*H43+I43</f>
        <v>2315</v>
      </c>
      <c r="K43" s="2">
        <v>2315</v>
      </c>
      <c r="L43" s="4">
        <f aca="true" t="shared" si="3" ref="L43:L48">200-100*J43/K43</f>
        <v>100</v>
      </c>
    </row>
    <row r="44" spans="1:12" ht="12.75">
      <c r="A44">
        <v>17</v>
      </c>
      <c r="B44">
        <v>2</v>
      </c>
      <c r="C44" s="2">
        <v>57</v>
      </c>
      <c r="D44" t="s">
        <v>23</v>
      </c>
      <c r="E44">
        <v>1954</v>
      </c>
      <c r="F44" t="s">
        <v>21</v>
      </c>
      <c r="G44" t="s">
        <v>24</v>
      </c>
      <c r="H44">
        <v>39</v>
      </c>
      <c r="I44">
        <v>14</v>
      </c>
      <c r="J44" s="3">
        <f t="shared" si="2"/>
        <v>2354</v>
      </c>
      <c r="K44" s="2">
        <v>2315</v>
      </c>
      <c r="L44" s="4">
        <f t="shared" si="3"/>
        <v>98.31533477321814</v>
      </c>
    </row>
    <row r="45" spans="1:12" ht="12.75">
      <c r="A45">
        <v>18</v>
      </c>
      <c r="B45">
        <v>3</v>
      </c>
      <c r="C45" s="2">
        <v>19</v>
      </c>
      <c r="D45" t="s">
        <v>78</v>
      </c>
      <c r="E45">
        <v>1954</v>
      </c>
      <c r="F45" t="s">
        <v>21</v>
      </c>
      <c r="G45" t="s">
        <v>79</v>
      </c>
      <c r="H45">
        <v>39</v>
      </c>
      <c r="I45">
        <v>39</v>
      </c>
      <c r="J45" s="3">
        <f t="shared" si="2"/>
        <v>2379</v>
      </c>
      <c r="K45" s="2">
        <v>2315</v>
      </c>
      <c r="L45" s="4">
        <f t="shared" si="3"/>
        <v>97.2354211663067</v>
      </c>
    </row>
    <row r="46" spans="1:12" ht="12.75">
      <c r="A46">
        <v>32</v>
      </c>
      <c r="B46">
        <v>4</v>
      </c>
      <c r="C46" s="2">
        <v>21</v>
      </c>
      <c r="D46" t="s">
        <v>95</v>
      </c>
      <c r="E46">
        <v>1955</v>
      </c>
      <c r="F46" t="s">
        <v>21</v>
      </c>
      <c r="G46" t="s">
        <v>88</v>
      </c>
      <c r="H46">
        <v>45</v>
      </c>
      <c r="I46">
        <v>33</v>
      </c>
      <c r="J46" s="3">
        <f t="shared" si="2"/>
        <v>2733</v>
      </c>
      <c r="K46" s="2">
        <v>2315</v>
      </c>
      <c r="L46" s="4">
        <f t="shared" si="3"/>
        <v>81.9438444924406</v>
      </c>
    </row>
    <row r="47" spans="1:12" ht="12.75">
      <c r="A47">
        <v>34</v>
      </c>
      <c r="B47">
        <v>5</v>
      </c>
      <c r="C47" s="2">
        <v>5</v>
      </c>
      <c r="D47" t="s">
        <v>30</v>
      </c>
      <c r="E47">
        <v>1956</v>
      </c>
      <c r="F47" t="s">
        <v>21</v>
      </c>
      <c r="G47" t="s">
        <v>31</v>
      </c>
      <c r="H47">
        <v>46</v>
      </c>
      <c r="I47">
        <v>10</v>
      </c>
      <c r="J47" s="3">
        <f t="shared" si="2"/>
        <v>2770</v>
      </c>
      <c r="K47" s="2">
        <v>2315</v>
      </c>
      <c r="L47" s="4">
        <f t="shared" si="3"/>
        <v>80.34557235421167</v>
      </c>
    </row>
    <row r="48" spans="1:12" ht="12.75">
      <c r="A48">
        <v>35</v>
      </c>
      <c r="B48">
        <v>6</v>
      </c>
      <c r="C48" s="2">
        <v>52</v>
      </c>
      <c r="D48" t="s">
        <v>39</v>
      </c>
      <c r="E48">
        <v>1955</v>
      </c>
      <c r="F48" t="s">
        <v>21</v>
      </c>
      <c r="G48" t="s">
        <v>40</v>
      </c>
      <c r="H48">
        <v>46</v>
      </c>
      <c r="I48">
        <v>17</v>
      </c>
      <c r="J48" s="3">
        <f t="shared" si="2"/>
        <v>2777</v>
      </c>
      <c r="K48" s="2">
        <v>2315</v>
      </c>
      <c r="L48" s="4">
        <f t="shared" si="3"/>
        <v>80.04319654427646</v>
      </c>
    </row>
    <row r="50" spans="1:7" ht="12.75">
      <c r="A50" s="5" t="s">
        <v>54</v>
      </c>
      <c r="G50" s="5" t="s">
        <v>60</v>
      </c>
    </row>
    <row r="51" spans="1:10" ht="12.75">
      <c r="A51">
        <v>33</v>
      </c>
      <c r="B51">
        <v>1</v>
      </c>
      <c r="C51" s="2">
        <v>6</v>
      </c>
      <c r="D51" t="s">
        <v>37</v>
      </c>
      <c r="E51">
        <v>1948</v>
      </c>
      <c r="F51" t="s">
        <v>36</v>
      </c>
      <c r="G51" t="s">
        <v>38</v>
      </c>
      <c r="H51">
        <v>45</v>
      </c>
      <c r="I51">
        <v>45</v>
      </c>
      <c r="J51" s="3">
        <f aca="true" t="shared" si="4" ref="J51:J56">60*H51+I51</f>
        <v>2745</v>
      </c>
    </row>
    <row r="52" spans="1:12" ht="12.75">
      <c r="A52">
        <v>36</v>
      </c>
      <c r="B52">
        <v>2</v>
      </c>
      <c r="C52" s="2">
        <v>13</v>
      </c>
      <c r="D52" t="s">
        <v>48</v>
      </c>
      <c r="E52">
        <v>1948</v>
      </c>
      <c r="F52" t="s">
        <v>36</v>
      </c>
      <c r="G52" t="s">
        <v>49</v>
      </c>
      <c r="H52">
        <v>46</v>
      </c>
      <c r="I52">
        <v>47</v>
      </c>
      <c r="J52" s="3">
        <f t="shared" si="4"/>
        <v>2807</v>
      </c>
      <c r="K52" s="2">
        <v>2807</v>
      </c>
      <c r="L52" s="4">
        <f>200-100*J52/K52</f>
        <v>100</v>
      </c>
    </row>
    <row r="53" spans="1:12" ht="12.75">
      <c r="A53">
        <v>39</v>
      </c>
      <c r="B53">
        <v>3</v>
      </c>
      <c r="C53" s="2">
        <v>12</v>
      </c>
      <c r="D53" t="s">
        <v>35</v>
      </c>
      <c r="E53">
        <v>1944</v>
      </c>
      <c r="F53" t="s">
        <v>36</v>
      </c>
      <c r="G53" t="s">
        <v>12</v>
      </c>
      <c r="H53">
        <v>49</v>
      </c>
      <c r="I53">
        <v>0</v>
      </c>
      <c r="J53" s="3">
        <f t="shared" si="4"/>
        <v>2940</v>
      </c>
      <c r="K53" s="2">
        <v>2807</v>
      </c>
      <c r="L53" s="4">
        <f>200-100*J53/K53</f>
        <v>95.26184538653366</v>
      </c>
    </row>
    <row r="54" spans="1:10" ht="12.75">
      <c r="A54">
        <v>41</v>
      </c>
      <c r="B54">
        <v>4</v>
      </c>
      <c r="C54" s="2">
        <v>7</v>
      </c>
      <c r="D54" t="s">
        <v>97</v>
      </c>
      <c r="E54">
        <v>1939</v>
      </c>
      <c r="F54" t="s">
        <v>36</v>
      </c>
      <c r="G54" t="s">
        <v>98</v>
      </c>
      <c r="H54">
        <v>49</v>
      </c>
      <c r="I54">
        <v>40</v>
      </c>
      <c r="J54" s="3">
        <f t="shared" si="4"/>
        <v>2980</v>
      </c>
    </row>
    <row r="55" spans="1:12" ht="12.75">
      <c r="A55">
        <v>46</v>
      </c>
      <c r="B55">
        <v>5</v>
      </c>
      <c r="C55" s="2">
        <v>17</v>
      </c>
      <c r="D55" t="s">
        <v>105</v>
      </c>
      <c r="E55">
        <v>1936</v>
      </c>
      <c r="F55" t="s">
        <v>36</v>
      </c>
      <c r="G55" t="s">
        <v>47</v>
      </c>
      <c r="H55">
        <v>51</v>
      </c>
      <c r="I55">
        <v>32</v>
      </c>
      <c r="J55" s="3">
        <f t="shared" si="4"/>
        <v>3092</v>
      </c>
      <c r="K55" s="2">
        <v>2807</v>
      </c>
      <c r="L55" s="4">
        <f>200-100*J55/K55</f>
        <v>89.84681154257214</v>
      </c>
    </row>
    <row r="56" spans="1:12" ht="12.75">
      <c r="A56">
        <v>48</v>
      </c>
      <c r="B56">
        <v>6</v>
      </c>
      <c r="C56" s="2">
        <v>4</v>
      </c>
      <c r="D56" t="s">
        <v>50</v>
      </c>
      <c r="E56">
        <v>1935</v>
      </c>
      <c r="F56" t="s">
        <v>36</v>
      </c>
      <c r="G56" t="s">
        <v>51</v>
      </c>
      <c r="H56">
        <v>56</v>
      </c>
      <c r="I56">
        <v>46</v>
      </c>
      <c r="J56" s="3">
        <f t="shared" si="4"/>
        <v>3406</v>
      </c>
      <c r="K56" s="2">
        <v>2807</v>
      </c>
      <c r="L56" s="4">
        <f>200-100*J56/K56</f>
        <v>78.66049162807268</v>
      </c>
    </row>
    <row r="58" spans="1:7" ht="12.75">
      <c r="A58" s="5" t="s">
        <v>55</v>
      </c>
      <c r="G58" s="5" t="s">
        <v>61</v>
      </c>
    </row>
    <row r="59" spans="1:12" ht="12.75">
      <c r="A59">
        <v>22</v>
      </c>
      <c r="B59">
        <v>1</v>
      </c>
      <c r="C59" s="2">
        <v>54</v>
      </c>
      <c r="D59" t="s">
        <v>25</v>
      </c>
      <c r="E59">
        <v>1975</v>
      </c>
      <c r="F59" t="s">
        <v>26</v>
      </c>
      <c r="G59" t="s">
        <v>12</v>
      </c>
      <c r="H59">
        <v>41</v>
      </c>
      <c r="I59">
        <v>30</v>
      </c>
      <c r="J59" s="3">
        <f aca="true" t="shared" si="5" ref="J59:J64">60*H59+I59</f>
        <v>2490</v>
      </c>
      <c r="K59" s="2">
        <v>2490</v>
      </c>
      <c r="L59" s="4">
        <f>200-100*J59/K59</f>
        <v>100</v>
      </c>
    </row>
    <row r="60" spans="1:12" ht="12.75">
      <c r="A60">
        <v>38</v>
      </c>
      <c r="B60">
        <v>2</v>
      </c>
      <c r="C60" s="2">
        <v>40</v>
      </c>
      <c r="D60" t="s">
        <v>41</v>
      </c>
      <c r="E60">
        <v>1987</v>
      </c>
      <c r="F60" t="s">
        <v>26</v>
      </c>
      <c r="G60" t="s">
        <v>42</v>
      </c>
      <c r="H60">
        <v>48</v>
      </c>
      <c r="I60">
        <v>22</v>
      </c>
      <c r="J60" s="3">
        <f t="shared" si="5"/>
        <v>2902</v>
      </c>
      <c r="K60" s="2">
        <v>2490</v>
      </c>
      <c r="L60" s="4">
        <f>200-100*J60/K60</f>
        <v>83.45381526104417</v>
      </c>
    </row>
    <row r="61" spans="1:12" ht="12.75">
      <c r="A61">
        <v>40</v>
      </c>
      <c r="B61">
        <v>3</v>
      </c>
      <c r="C61" s="2">
        <v>30</v>
      </c>
      <c r="D61" t="s">
        <v>96</v>
      </c>
      <c r="E61">
        <v>1981</v>
      </c>
      <c r="F61" t="s">
        <v>26</v>
      </c>
      <c r="G61" t="s">
        <v>47</v>
      </c>
      <c r="H61">
        <v>49</v>
      </c>
      <c r="I61">
        <v>11</v>
      </c>
      <c r="J61" s="3">
        <f t="shared" si="5"/>
        <v>2951</v>
      </c>
      <c r="K61" s="2">
        <v>2490</v>
      </c>
      <c r="L61" s="4">
        <f>200-100*J61/K61</f>
        <v>81.4859437751004</v>
      </c>
    </row>
    <row r="62" spans="1:10" ht="12.75">
      <c r="A62">
        <v>44</v>
      </c>
      <c r="B62">
        <v>4</v>
      </c>
      <c r="C62" s="2">
        <v>51</v>
      </c>
      <c r="D62" t="s">
        <v>103</v>
      </c>
      <c r="E62">
        <v>1977</v>
      </c>
      <c r="F62" t="s">
        <v>26</v>
      </c>
      <c r="G62" t="s">
        <v>116</v>
      </c>
      <c r="H62">
        <v>50</v>
      </c>
      <c r="I62">
        <v>29</v>
      </c>
      <c r="J62" s="3">
        <f t="shared" si="5"/>
        <v>3029</v>
      </c>
    </row>
    <row r="63" spans="1:10" ht="12.75">
      <c r="A63">
        <v>45</v>
      </c>
      <c r="B63">
        <v>5</v>
      </c>
      <c r="C63" s="2">
        <v>50</v>
      </c>
      <c r="D63" t="s">
        <v>104</v>
      </c>
      <c r="E63">
        <v>1983</v>
      </c>
      <c r="F63" t="s">
        <v>26</v>
      </c>
      <c r="G63" t="s">
        <v>116</v>
      </c>
      <c r="H63">
        <v>50</v>
      </c>
      <c r="I63">
        <v>42</v>
      </c>
      <c r="J63" s="3">
        <f t="shared" si="5"/>
        <v>3042</v>
      </c>
    </row>
    <row r="64" spans="1:12" ht="12.75">
      <c r="A64">
        <v>47</v>
      </c>
      <c r="B64">
        <v>6</v>
      </c>
      <c r="C64" s="2">
        <v>56</v>
      </c>
      <c r="D64" t="s">
        <v>106</v>
      </c>
      <c r="E64">
        <v>1974</v>
      </c>
      <c r="F64" t="s">
        <v>26</v>
      </c>
      <c r="G64" t="s">
        <v>107</v>
      </c>
      <c r="H64">
        <v>51</v>
      </c>
      <c r="I64">
        <v>39</v>
      </c>
      <c r="J64" s="3">
        <f t="shared" si="5"/>
        <v>3099</v>
      </c>
      <c r="K64" s="2">
        <v>2490</v>
      </c>
      <c r="L64" s="4">
        <f>200-100*J64/K64</f>
        <v>75.5421686746988</v>
      </c>
    </row>
    <row r="66" spans="1:7" ht="12.75">
      <c r="A66" s="5" t="s">
        <v>56</v>
      </c>
      <c r="G66" s="5" t="s">
        <v>62</v>
      </c>
    </row>
    <row r="67" spans="1:12" ht="12.75">
      <c r="A67">
        <v>24</v>
      </c>
      <c r="B67">
        <v>1</v>
      </c>
      <c r="C67" s="2">
        <v>33</v>
      </c>
      <c r="D67" t="s">
        <v>27</v>
      </c>
      <c r="E67">
        <v>1962</v>
      </c>
      <c r="F67" t="s">
        <v>29</v>
      </c>
      <c r="G67" t="s">
        <v>28</v>
      </c>
      <c r="H67">
        <v>43</v>
      </c>
      <c r="I67">
        <v>7</v>
      </c>
      <c r="J67" s="3">
        <f>60*H67+I67</f>
        <v>2587</v>
      </c>
      <c r="K67" s="2">
        <v>2587</v>
      </c>
      <c r="L67" s="4">
        <f>200-100*J67/K67</f>
        <v>100</v>
      </c>
    </row>
    <row r="69" spans="1:10" ht="12.75">
      <c r="A69" t="s">
        <v>108</v>
      </c>
      <c r="C69" s="2"/>
      <c r="J69" s="1"/>
    </row>
    <row r="70" spans="1:12" ht="12.75">
      <c r="A70">
        <v>1</v>
      </c>
      <c r="B70">
        <v>1</v>
      </c>
      <c r="C70" s="2">
        <v>41</v>
      </c>
      <c r="D70" t="s">
        <v>109</v>
      </c>
      <c r="E70">
        <v>1993</v>
      </c>
      <c r="F70" t="s">
        <v>22</v>
      </c>
      <c r="G70" t="s">
        <v>47</v>
      </c>
      <c r="H70">
        <v>27</v>
      </c>
      <c r="I70">
        <v>30</v>
      </c>
      <c r="J70" s="1"/>
      <c r="L70" s="1">
        <v>0.01909722222222222</v>
      </c>
    </row>
    <row r="71" spans="1:12" ht="12.75">
      <c r="A71">
        <v>2</v>
      </c>
      <c r="B71">
        <v>2</v>
      </c>
      <c r="C71" s="2">
        <v>38</v>
      </c>
      <c r="D71" t="s">
        <v>110</v>
      </c>
      <c r="E71">
        <v>1990</v>
      </c>
      <c r="F71" t="s">
        <v>22</v>
      </c>
      <c r="G71" t="s">
        <v>47</v>
      </c>
      <c r="H71">
        <v>29</v>
      </c>
      <c r="I71">
        <v>39</v>
      </c>
      <c r="J71" s="1"/>
      <c r="L71" s="1">
        <v>0.020590277777777777</v>
      </c>
    </row>
    <row r="72" spans="1:12" ht="12.75">
      <c r="A72">
        <v>3</v>
      </c>
      <c r="B72">
        <v>1</v>
      </c>
      <c r="C72" s="2">
        <v>37</v>
      </c>
      <c r="D72" t="s">
        <v>111</v>
      </c>
      <c r="E72">
        <v>1994</v>
      </c>
      <c r="F72" t="s">
        <v>112</v>
      </c>
      <c r="G72" t="s">
        <v>47</v>
      </c>
      <c r="H72">
        <v>29</v>
      </c>
      <c r="I72">
        <v>51</v>
      </c>
      <c r="J72" s="1"/>
      <c r="L72" s="1">
        <v>0.020729166666666667</v>
      </c>
    </row>
    <row r="73" spans="1:12" ht="12.75">
      <c r="A73">
        <v>4</v>
      </c>
      <c r="B73">
        <v>1</v>
      </c>
      <c r="C73" s="2">
        <v>34</v>
      </c>
      <c r="D73" t="s">
        <v>113</v>
      </c>
      <c r="E73">
        <v>1963</v>
      </c>
      <c r="F73" t="s">
        <v>29</v>
      </c>
      <c r="G73" t="s">
        <v>47</v>
      </c>
      <c r="H73">
        <v>30</v>
      </c>
      <c r="I73">
        <v>58</v>
      </c>
      <c r="J73" s="1"/>
      <c r="L73" s="1">
        <v>0.021504629629629627</v>
      </c>
    </row>
    <row r="74" spans="3:12" ht="12.75">
      <c r="C74" s="2"/>
      <c r="J74" s="1"/>
      <c r="L74" s="1"/>
    </row>
    <row r="75" spans="1:12" ht="12.75">
      <c r="A75" t="s">
        <v>114</v>
      </c>
      <c r="C75" s="2"/>
      <c r="J75" s="1"/>
      <c r="L75" s="1"/>
    </row>
    <row r="76" spans="1:12" ht="12.75">
      <c r="A76">
        <v>1</v>
      </c>
      <c r="B76">
        <v>1</v>
      </c>
      <c r="C76" s="2">
        <v>16</v>
      </c>
      <c r="D76" t="s">
        <v>115</v>
      </c>
      <c r="E76">
        <v>1956</v>
      </c>
      <c r="F76" t="s">
        <v>29</v>
      </c>
      <c r="G76" t="s">
        <v>34</v>
      </c>
      <c r="H76">
        <v>17</v>
      </c>
      <c r="I76">
        <v>19</v>
      </c>
      <c r="J76" s="1"/>
      <c r="L76" s="1">
        <v>0.012025462962962962</v>
      </c>
    </row>
  </sheetData>
  <mergeCells count="2">
    <mergeCell ref="A2:L2"/>
    <mergeCell ref="A3:L3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Jiří Prokop</cp:lastModifiedBy>
  <cp:lastPrinted>2008-12-09T08:50:56Z</cp:lastPrinted>
  <dcterms:created xsi:type="dcterms:W3CDTF">2008-03-15T18:33:58Z</dcterms:created>
  <dcterms:modified xsi:type="dcterms:W3CDTF">2008-12-09T08:51:32Z</dcterms:modified>
  <cp:category/>
  <cp:version/>
  <cp:contentType/>
  <cp:contentStatus/>
</cp:coreProperties>
</file>