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Václav Černý</author>
  </authors>
  <commentList>
    <comment ref="E89" authorId="0">
      <text>
        <r>
          <rPr>
            <b/>
            <sz val="9"/>
            <rFont val="Tahoma"/>
            <family val="0"/>
          </rPr>
          <t>Václav Černý:</t>
        </r>
        <r>
          <rPr>
            <sz val="9"/>
            <rFont val="Tahoma"/>
            <family val="0"/>
          </rPr>
          <t xml:space="preserve">
196</t>
        </r>
      </text>
    </comment>
  </commentList>
</comments>
</file>

<file path=xl/sharedStrings.xml><?xml version="1.0" encoding="utf-8"?>
<sst xmlns="http://schemas.openxmlformats.org/spreadsheetml/2006/main" count="316" uniqueCount="207">
  <si>
    <t>Pořadí</t>
  </si>
  <si>
    <t>Start.č.</t>
  </si>
  <si>
    <t>Příjmení</t>
  </si>
  <si>
    <t>Jméno</t>
  </si>
  <si>
    <t>R.nar.</t>
  </si>
  <si>
    <t>Oddíl</t>
  </si>
  <si>
    <t>Min</t>
  </si>
  <si>
    <t>Sec</t>
  </si>
  <si>
    <t>SABZO</t>
  </si>
  <si>
    <t>Jaromír</t>
  </si>
  <si>
    <t>Jaroslav</t>
  </si>
  <si>
    <t>Jiří</t>
  </si>
  <si>
    <t>Petr</t>
  </si>
  <si>
    <t>Jan</t>
  </si>
  <si>
    <t>Martin</t>
  </si>
  <si>
    <t>Radomír</t>
  </si>
  <si>
    <t>Pavel</t>
  </si>
  <si>
    <t>František</t>
  </si>
  <si>
    <t>Černý</t>
  </si>
  <si>
    <t>Václav</t>
  </si>
  <si>
    <t>SABZO/ACOH</t>
  </si>
  <si>
    <t>Josef</t>
  </si>
  <si>
    <t>Doleček</t>
  </si>
  <si>
    <t>Sl.St.Boleslav</t>
  </si>
  <si>
    <t>Michal</t>
  </si>
  <si>
    <t>Tomáš</t>
  </si>
  <si>
    <t>Urban</t>
  </si>
  <si>
    <t>Březina</t>
  </si>
  <si>
    <t>Dolejš</t>
  </si>
  <si>
    <t>Milan</t>
  </si>
  <si>
    <t>Novák</t>
  </si>
  <si>
    <t>Jana</t>
  </si>
  <si>
    <t>Délka trati -1,5 km</t>
  </si>
  <si>
    <t>Věk</t>
  </si>
  <si>
    <t>Procházka</t>
  </si>
  <si>
    <t>Praha 9</t>
  </si>
  <si>
    <t>Janeček</t>
  </si>
  <si>
    <t>PSK Union</t>
  </si>
  <si>
    <t>min</t>
  </si>
  <si>
    <t>Čižinský</t>
  </si>
  <si>
    <t>Nový</t>
  </si>
  <si>
    <t>Břetislav</t>
  </si>
  <si>
    <t xml:space="preserve">Flieglová </t>
  </si>
  <si>
    <t>Alena</t>
  </si>
  <si>
    <t>Norková</t>
  </si>
  <si>
    <t>Zdena</t>
  </si>
  <si>
    <t>Paukert</t>
  </si>
  <si>
    <t>Pěkný</t>
  </si>
  <si>
    <t>Kovář</t>
  </si>
  <si>
    <t>Hisport Tým</t>
  </si>
  <si>
    <t>Praha 4</t>
  </si>
  <si>
    <t>Běhal</t>
  </si>
  <si>
    <t>Benda</t>
  </si>
  <si>
    <t>Štěpán</t>
  </si>
  <si>
    <t>Adámek</t>
  </si>
  <si>
    <t>Zelinka</t>
  </si>
  <si>
    <t>Miloslav</t>
  </si>
  <si>
    <t>A</t>
  </si>
  <si>
    <t>B</t>
  </si>
  <si>
    <t>C</t>
  </si>
  <si>
    <t>D</t>
  </si>
  <si>
    <t>E</t>
  </si>
  <si>
    <t>F</t>
  </si>
  <si>
    <t>G</t>
  </si>
  <si>
    <t xml:space="preserve">A </t>
  </si>
  <si>
    <t>35 -39 let</t>
  </si>
  <si>
    <t>40 -44 let</t>
  </si>
  <si>
    <t>45 -49 let</t>
  </si>
  <si>
    <t>50 -54 let</t>
  </si>
  <si>
    <t>55 -59 let</t>
  </si>
  <si>
    <t>60 -64 let</t>
  </si>
  <si>
    <t>H</t>
  </si>
  <si>
    <t>65-69 let</t>
  </si>
  <si>
    <t>I</t>
  </si>
  <si>
    <t>70 -79 let</t>
  </si>
  <si>
    <t>J</t>
  </si>
  <si>
    <t>80 -</t>
  </si>
  <si>
    <t>Trať 5 km celkově</t>
  </si>
  <si>
    <t>Z toho ženy 5 km</t>
  </si>
  <si>
    <t>Jošková</t>
  </si>
  <si>
    <t>Blanka</t>
  </si>
  <si>
    <t>Požgayová</t>
  </si>
  <si>
    <t>Miroslav</t>
  </si>
  <si>
    <t>Roman</t>
  </si>
  <si>
    <t>Štěpánek</t>
  </si>
  <si>
    <t>Spartak Praha 4</t>
  </si>
  <si>
    <t>Plzák</t>
  </si>
  <si>
    <t>Bonbon</t>
  </si>
  <si>
    <t>Rektor</t>
  </si>
  <si>
    <t>Antonín</t>
  </si>
  <si>
    <t>Dead Point</t>
  </si>
  <si>
    <t>Koller</t>
  </si>
  <si>
    <t>Bezdědice</t>
  </si>
  <si>
    <t>Kyral</t>
  </si>
  <si>
    <t>Hostička</t>
  </si>
  <si>
    <t>Dejvice</t>
  </si>
  <si>
    <t>Dušan</t>
  </si>
  <si>
    <t>Pokorný</t>
  </si>
  <si>
    <t>Rada</t>
  </si>
  <si>
    <t>Ledvinka</t>
  </si>
  <si>
    <t>Výsledky Krčské pětky /bývalý Jarní běh MÚZO, později Frantův běh/ 2014</t>
  </si>
  <si>
    <t>Ženy 1500 metrů</t>
  </si>
  <si>
    <t>Chlupatá</t>
  </si>
  <si>
    <t>Chmelíková</t>
  </si>
  <si>
    <t>Kristýna</t>
  </si>
  <si>
    <t>Símova -Jelita</t>
  </si>
  <si>
    <t>Podoláková</t>
  </si>
  <si>
    <t>Milena</t>
  </si>
  <si>
    <t>Spořilov</t>
  </si>
  <si>
    <t>Michala</t>
  </si>
  <si>
    <t>Krystylová</t>
  </si>
  <si>
    <t>Michaela</t>
  </si>
  <si>
    <t>Cross Fit Limited</t>
  </si>
  <si>
    <t>Másílková</t>
  </si>
  <si>
    <t>Jaromíra</t>
  </si>
  <si>
    <t>Matušová</t>
  </si>
  <si>
    <t>Andrea</t>
  </si>
  <si>
    <t>VŠE Praha</t>
  </si>
  <si>
    <t>Pucholt</t>
  </si>
  <si>
    <t>Hakl</t>
  </si>
  <si>
    <t>Daniel</t>
  </si>
  <si>
    <t>Sokol Maxičky</t>
  </si>
  <si>
    <t>Rock</t>
  </si>
  <si>
    <t>Pivovarník</t>
  </si>
  <si>
    <t>Pankrác</t>
  </si>
  <si>
    <t>Stočesová</t>
  </si>
  <si>
    <t>Petra</t>
  </si>
  <si>
    <t>Hervis Team</t>
  </si>
  <si>
    <t>Plecháček</t>
  </si>
  <si>
    <t>Maratonstav</t>
  </si>
  <si>
    <t>Dostál</t>
  </si>
  <si>
    <t>Stodůlky</t>
  </si>
  <si>
    <t>Řápek</t>
  </si>
  <si>
    <t>AVC Praha</t>
  </si>
  <si>
    <t>Janga</t>
  </si>
  <si>
    <t>Praha</t>
  </si>
  <si>
    <t>Sladovník</t>
  </si>
  <si>
    <t>Ovčinikov</t>
  </si>
  <si>
    <t>Holáň</t>
  </si>
  <si>
    <t>čekatel SABZO</t>
  </si>
  <si>
    <t>Kuriš</t>
  </si>
  <si>
    <t>Radek</t>
  </si>
  <si>
    <t>Volejník</t>
  </si>
  <si>
    <t>Vinkler</t>
  </si>
  <si>
    <t>Marek</t>
  </si>
  <si>
    <t>Hostivice</t>
  </si>
  <si>
    <t>Chudý</t>
  </si>
  <si>
    <t>Jonáš</t>
  </si>
  <si>
    <t>TC Dobruška</t>
  </si>
  <si>
    <t>Kessler</t>
  </si>
  <si>
    <t>Filip</t>
  </si>
  <si>
    <t>Běžecká škola</t>
  </si>
  <si>
    <t>Pilný</t>
  </si>
  <si>
    <t>Luděk</t>
  </si>
  <si>
    <t>Diviš</t>
  </si>
  <si>
    <t>Matějovský</t>
  </si>
  <si>
    <t>Janda</t>
  </si>
  <si>
    <t>KOB Dobruška</t>
  </si>
  <si>
    <t>Chlumský</t>
  </si>
  <si>
    <t>Luboš</t>
  </si>
  <si>
    <t>Vokovice</t>
  </si>
  <si>
    <t>Lukáš</t>
  </si>
  <si>
    <t>AC Shake Kateřinky</t>
  </si>
  <si>
    <t>Minařík</t>
  </si>
  <si>
    <t>AK Zlín</t>
  </si>
  <si>
    <t>Šiman</t>
  </si>
  <si>
    <t>Eduard</t>
  </si>
  <si>
    <t>Praha 10</t>
  </si>
  <si>
    <t>Hotař</t>
  </si>
  <si>
    <t>JPK Axis Jihlava</t>
  </si>
  <si>
    <t>Vacarda</t>
  </si>
  <si>
    <t>Vladimír</t>
  </si>
  <si>
    <t>AC Slovan Liberec</t>
  </si>
  <si>
    <t>Zeman</t>
  </si>
  <si>
    <t>Plachý</t>
  </si>
  <si>
    <t>Poděbrady</t>
  </si>
  <si>
    <t>Dobeš</t>
  </si>
  <si>
    <t>Vojtík</t>
  </si>
  <si>
    <t>Krejsa</t>
  </si>
  <si>
    <t>Erbs</t>
  </si>
  <si>
    <t>AC Pardubice</t>
  </si>
  <si>
    <t>Punda</t>
  </si>
  <si>
    <t>RBZ</t>
  </si>
  <si>
    <t>TJ Doksy</t>
  </si>
  <si>
    <t>Václavek</t>
  </si>
  <si>
    <t>Dlabač</t>
  </si>
  <si>
    <t>Kulhavý</t>
  </si>
  <si>
    <t>Chodov</t>
  </si>
  <si>
    <t>Kroupa</t>
  </si>
  <si>
    <t>Panský</t>
  </si>
  <si>
    <t>Kamil</t>
  </si>
  <si>
    <t>Mach</t>
  </si>
  <si>
    <t>Z tělesně</t>
  </si>
  <si>
    <t>Hrstková</t>
  </si>
  <si>
    <t>Vladimíra</t>
  </si>
  <si>
    <t>Kerteam</t>
  </si>
  <si>
    <t>Čermák</t>
  </si>
  <si>
    <t>Praha 5</t>
  </si>
  <si>
    <t>Novotný</t>
  </si>
  <si>
    <t>Slavoj Pacov</t>
  </si>
  <si>
    <t>sec</t>
  </si>
  <si>
    <t>Závod se konal na tradiční trati v Krčském lese dne 25.3.2014 za nepříjemného chladného podešťového běžeckého počasí. Měl regulérní průběh.</t>
  </si>
  <si>
    <t>Značení  části trati V.Černý a P. Adámek</t>
  </si>
  <si>
    <t>Děkujeme za účast a ohleduplnost k sobě navzájem i životnímu prostředí</t>
  </si>
  <si>
    <t>Těšíme se na shledanou i v roce 2015</t>
  </si>
  <si>
    <t>do 34 let</t>
  </si>
  <si>
    <t>V cíli rozhodovali V. Černý, Z.Burian,P.Adámek, P. Petrlík a M. Burianová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</si>
</sst>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s"/>
    <numFmt numFmtId="165" formatCode="0\3"/>
    <numFmt numFmtId="166" formatCode="s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2" fontId="3" fillId="34" borderId="10" xfId="0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12.625" style="0" customWidth="1"/>
    <col min="4" max="4" width="8.00390625" style="0" customWidth="1"/>
    <col min="5" max="5" width="5.75390625" style="0" customWidth="1"/>
    <col min="6" max="6" width="4.75390625" style="0" customWidth="1"/>
    <col min="7" max="7" width="16.00390625" style="0" customWidth="1"/>
    <col min="8" max="8" width="4.875" style="0" customWidth="1"/>
    <col min="9" max="9" width="7.375" style="0" customWidth="1"/>
    <col min="10" max="10" width="5.25390625" style="0" customWidth="1"/>
    <col min="11" max="11" width="5.375" style="0" customWidth="1"/>
    <col min="12" max="12" width="5.75390625" style="0" customWidth="1"/>
    <col min="13" max="13" width="5.25390625" style="0" customWidth="1"/>
    <col min="14" max="14" width="5.375" style="0" customWidth="1"/>
    <col min="15" max="15" width="4.75390625" style="0" customWidth="1"/>
    <col min="16" max="16" width="4.25390625" style="0" customWidth="1"/>
    <col min="17" max="17" width="4.875" style="0" customWidth="1"/>
    <col min="18" max="18" width="4.625" style="0" customWidth="1"/>
    <col min="19" max="19" width="5.375" style="0" customWidth="1"/>
    <col min="20" max="20" width="5.75390625" style="0" customWidth="1"/>
    <col min="21" max="21" width="4.125" style="0" customWidth="1"/>
  </cols>
  <sheetData>
    <row r="1" spans="1:10" ht="15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</row>
    <row r="2" spans="1:19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33</v>
      </c>
      <c r="G2" s="4" t="s">
        <v>5</v>
      </c>
      <c r="H2" s="4" t="s">
        <v>38</v>
      </c>
      <c r="I2" s="4" t="s">
        <v>200</v>
      </c>
      <c r="J2" s="4" t="s">
        <v>57</v>
      </c>
      <c r="K2" s="4" t="s">
        <v>58</v>
      </c>
      <c r="L2" s="4" t="s">
        <v>59</v>
      </c>
      <c r="M2" s="4" t="s">
        <v>60</v>
      </c>
      <c r="N2" s="4" t="s">
        <v>61</v>
      </c>
      <c r="O2" s="4" t="s">
        <v>62</v>
      </c>
      <c r="P2" s="4" t="s">
        <v>63</v>
      </c>
      <c r="Q2" s="4" t="s">
        <v>71</v>
      </c>
      <c r="R2" s="4" t="s">
        <v>73</v>
      </c>
      <c r="S2" s="4" t="s">
        <v>75</v>
      </c>
    </row>
    <row r="3" spans="1:19" ht="12.75">
      <c r="A3" s="3">
        <v>1</v>
      </c>
      <c r="B3" s="3">
        <v>53</v>
      </c>
      <c r="C3" s="3" t="s">
        <v>48</v>
      </c>
      <c r="D3" s="3" t="s">
        <v>24</v>
      </c>
      <c r="E3" s="3">
        <v>1971</v>
      </c>
      <c r="F3" s="3">
        <f aca="true" t="shared" si="0" ref="F3:F34">2014-E3</f>
        <v>43</v>
      </c>
      <c r="G3" s="3" t="s">
        <v>199</v>
      </c>
      <c r="H3" s="8">
        <v>16</v>
      </c>
      <c r="I3" s="22">
        <v>56</v>
      </c>
      <c r="J3" s="3"/>
      <c r="K3" s="3"/>
      <c r="L3" s="3">
        <v>1</v>
      </c>
      <c r="M3" s="3"/>
      <c r="N3" s="3"/>
      <c r="O3" s="3"/>
      <c r="P3" s="3"/>
      <c r="Q3" s="3"/>
      <c r="R3" s="3"/>
      <c r="S3" s="3"/>
    </row>
    <row r="4" spans="1:19" ht="12.75">
      <c r="A4" s="3">
        <v>2</v>
      </c>
      <c r="B4" s="3">
        <v>57</v>
      </c>
      <c r="C4" s="3" t="s">
        <v>88</v>
      </c>
      <c r="D4" s="3" t="s">
        <v>89</v>
      </c>
      <c r="E4" s="3">
        <v>1975</v>
      </c>
      <c r="F4" s="3">
        <f t="shared" si="0"/>
        <v>39</v>
      </c>
      <c r="G4" s="3" t="s">
        <v>90</v>
      </c>
      <c r="H4" s="8">
        <v>17</v>
      </c>
      <c r="I4" s="22">
        <v>7</v>
      </c>
      <c r="J4" s="3"/>
      <c r="K4" s="3">
        <v>1</v>
      </c>
      <c r="L4" s="3"/>
      <c r="M4" s="3"/>
      <c r="N4" s="3"/>
      <c r="O4" s="3"/>
      <c r="P4" s="3"/>
      <c r="Q4" s="3"/>
      <c r="R4" s="3"/>
      <c r="S4" s="3"/>
    </row>
    <row r="5" spans="1:19" ht="12.75">
      <c r="A5" s="3">
        <v>3</v>
      </c>
      <c r="B5" s="3">
        <v>46</v>
      </c>
      <c r="C5" s="3" t="s">
        <v>191</v>
      </c>
      <c r="D5" s="3" t="s">
        <v>25</v>
      </c>
      <c r="E5" s="3">
        <v>1992</v>
      </c>
      <c r="F5" s="3">
        <f t="shared" si="0"/>
        <v>22</v>
      </c>
      <c r="G5" s="3" t="s">
        <v>192</v>
      </c>
      <c r="H5" s="8">
        <v>17</v>
      </c>
      <c r="I5" s="22">
        <v>11</v>
      </c>
      <c r="J5" s="3">
        <v>1</v>
      </c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>
        <v>4</v>
      </c>
      <c r="B6" s="3">
        <v>47</v>
      </c>
      <c r="C6" s="3" t="s">
        <v>94</v>
      </c>
      <c r="D6" s="3" t="s">
        <v>13</v>
      </c>
      <c r="E6" s="3">
        <v>1979</v>
      </c>
      <c r="F6" s="3">
        <f t="shared" si="0"/>
        <v>35</v>
      </c>
      <c r="G6" s="3" t="s">
        <v>95</v>
      </c>
      <c r="H6" s="8">
        <v>17</v>
      </c>
      <c r="I6" s="22">
        <v>21</v>
      </c>
      <c r="J6" s="3"/>
      <c r="K6" s="3">
        <v>2</v>
      </c>
      <c r="L6" s="3"/>
      <c r="M6" s="3"/>
      <c r="N6" s="3"/>
      <c r="O6" s="3"/>
      <c r="P6" s="3"/>
      <c r="Q6" s="3"/>
      <c r="R6" s="3"/>
      <c r="S6" s="3"/>
    </row>
    <row r="7" spans="1:19" ht="12.75">
      <c r="A7" s="3">
        <v>5</v>
      </c>
      <c r="B7" s="3">
        <v>14</v>
      </c>
      <c r="C7" s="3" t="s">
        <v>142</v>
      </c>
      <c r="D7" s="3" t="s">
        <v>24</v>
      </c>
      <c r="E7" s="3">
        <v>1988</v>
      </c>
      <c r="F7" s="3">
        <f t="shared" si="0"/>
        <v>26</v>
      </c>
      <c r="G7" s="3" t="s">
        <v>49</v>
      </c>
      <c r="H7" s="8">
        <v>17</v>
      </c>
      <c r="I7" s="22">
        <v>32</v>
      </c>
      <c r="J7" s="3">
        <v>2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>
        <v>6</v>
      </c>
      <c r="B8" s="3">
        <v>36</v>
      </c>
      <c r="C8" s="3" t="s">
        <v>181</v>
      </c>
      <c r="D8" s="3" t="s">
        <v>19</v>
      </c>
      <c r="E8" s="3">
        <v>1990</v>
      </c>
      <c r="F8" s="3">
        <f t="shared" si="0"/>
        <v>24</v>
      </c>
      <c r="G8" s="3" t="s">
        <v>182</v>
      </c>
      <c r="H8" s="8">
        <v>17</v>
      </c>
      <c r="I8" s="22">
        <v>34</v>
      </c>
      <c r="J8" s="3">
        <v>3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>
        <v>7</v>
      </c>
      <c r="B9" s="3">
        <v>35</v>
      </c>
      <c r="C9" s="3" t="s">
        <v>179</v>
      </c>
      <c r="D9" s="3" t="s">
        <v>96</v>
      </c>
      <c r="E9" s="3">
        <v>1979</v>
      </c>
      <c r="F9" s="3">
        <f t="shared" si="0"/>
        <v>35</v>
      </c>
      <c r="G9" s="3" t="s">
        <v>180</v>
      </c>
      <c r="H9" s="8">
        <v>17</v>
      </c>
      <c r="I9" s="22">
        <v>35</v>
      </c>
      <c r="J9" s="3"/>
      <c r="K9" s="3">
        <v>3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3">
        <v>8</v>
      </c>
      <c r="B10" s="3">
        <v>52</v>
      </c>
      <c r="C10" s="3" t="s">
        <v>198</v>
      </c>
      <c r="D10" s="3" t="s">
        <v>13</v>
      </c>
      <c r="E10" s="3">
        <v>1988</v>
      </c>
      <c r="F10" s="3">
        <f t="shared" si="0"/>
        <v>26</v>
      </c>
      <c r="G10" s="3" t="s">
        <v>49</v>
      </c>
      <c r="H10" s="8">
        <v>17</v>
      </c>
      <c r="I10" s="22">
        <v>39</v>
      </c>
      <c r="J10" s="3">
        <v>4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>
        <v>9</v>
      </c>
      <c r="B11" s="3">
        <v>48</v>
      </c>
      <c r="C11" s="3" t="s">
        <v>93</v>
      </c>
      <c r="D11" s="3" t="s">
        <v>19</v>
      </c>
      <c r="E11" s="3">
        <v>1979</v>
      </c>
      <c r="F11" s="3">
        <f t="shared" si="0"/>
        <v>35</v>
      </c>
      <c r="G11" s="3" t="s">
        <v>35</v>
      </c>
      <c r="H11" s="8">
        <v>18</v>
      </c>
      <c r="I11" s="22">
        <v>3</v>
      </c>
      <c r="J11" s="3"/>
      <c r="K11" s="3">
        <v>4</v>
      </c>
      <c r="L11" s="3"/>
      <c r="M11" s="3"/>
      <c r="N11" s="3"/>
      <c r="O11" s="3"/>
      <c r="P11" s="3"/>
      <c r="Q11" s="3"/>
      <c r="R11" s="3"/>
      <c r="S11" s="3"/>
    </row>
    <row r="12" spans="1:19" ht="12.75">
      <c r="A12" s="3">
        <v>10</v>
      </c>
      <c r="B12" s="3">
        <v>28</v>
      </c>
      <c r="C12" s="3" t="s">
        <v>168</v>
      </c>
      <c r="D12" s="3" t="s">
        <v>16</v>
      </c>
      <c r="E12" s="3">
        <v>1990</v>
      </c>
      <c r="F12" s="3">
        <f t="shared" si="0"/>
        <v>24</v>
      </c>
      <c r="G12" s="3" t="s">
        <v>169</v>
      </c>
      <c r="H12" s="8">
        <v>18</v>
      </c>
      <c r="I12" s="22">
        <v>10</v>
      </c>
      <c r="J12" s="3">
        <v>5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>
        <v>11</v>
      </c>
      <c r="B13" s="3">
        <v>58</v>
      </c>
      <c r="C13" s="3" t="s">
        <v>163</v>
      </c>
      <c r="D13" s="3" t="s">
        <v>13</v>
      </c>
      <c r="E13" s="3">
        <v>1992</v>
      </c>
      <c r="F13" s="3">
        <f t="shared" si="0"/>
        <v>22</v>
      </c>
      <c r="G13" s="3" t="s">
        <v>164</v>
      </c>
      <c r="H13" s="8">
        <v>18</v>
      </c>
      <c r="I13" s="22">
        <v>16</v>
      </c>
      <c r="J13" s="3">
        <v>6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>
        <v>12</v>
      </c>
      <c r="B14" s="3">
        <v>25</v>
      </c>
      <c r="C14" s="3" t="s">
        <v>156</v>
      </c>
      <c r="D14" s="3" t="s">
        <v>14</v>
      </c>
      <c r="E14" s="3">
        <v>1980</v>
      </c>
      <c r="F14" s="3">
        <f t="shared" si="0"/>
        <v>34</v>
      </c>
      <c r="G14" s="3" t="s">
        <v>157</v>
      </c>
      <c r="H14" s="8">
        <v>18</v>
      </c>
      <c r="I14" s="22">
        <v>25</v>
      </c>
      <c r="J14" s="3">
        <v>7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>
        <v>13</v>
      </c>
      <c r="B15" s="3">
        <v>17</v>
      </c>
      <c r="C15" s="3" t="s">
        <v>146</v>
      </c>
      <c r="D15" s="3" t="s">
        <v>147</v>
      </c>
      <c r="E15" s="3">
        <v>1990</v>
      </c>
      <c r="F15" s="3">
        <f t="shared" si="0"/>
        <v>24</v>
      </c>
      <c r="G15" s="3" t="s">
        <v>148</v>
      </c>
      <c r="H15" s="8">
        <v>18</v>
      </c>
      <c r="I15" s="22">
        <v>40</v>
      </c>
      <c r="J15" s="3">
        <v>8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>
        <v>14</v>
      </c>
      <c r="B16" s="3">
        <v>1</v>
      </c>
      <c r="C16" s="3" t="s">
        <v>123</v>
      </c>
      <c r="D16" s="3" t="s">
        <v>83</v>
      </c>
      <c r="E16" s="3">
        <v>1993</v>
      </c>
      <c r="F16" s="3">
        <f t="shared" si="0"/>
        <v>21</v>
      </c>
      <c r="G16" s="3" t="s">
        <v>124</v>
      </c>
      <c r="H16" s="8">
        <v>18</v>
      </c>
      <c r="I16" s="22">
        <v>53</v>
      </c>
      <c r="J16" s="3">
        <v>9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>
        <v>15</v>
      </c>
      <c r="B17" s="3">
        <v>38</v>
      </c>
      <c r="C17" s="3" t="s">
        <v>30</v>
      </c>
      <c r="D17" s="3" t="s">
        <v>120</v>
      </c>
      <c r="E17" s="3">
        <v>1987</v>
      </c>
      <c r="F17" s="3">
        <f t="shared" si="0"/>
        <v>27</v>
      </c>
      <c r="G17" s="3" t="s">
        <v>183</v>
      </c>
      <c r="H17" s="8">
        <v>19</v>
      </c>
      <c r="I17" s="22">
        <v>0</v>
      </c>
      <c r="J17" s="3">
        <v>10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>
        <v>16</v>
      </c>
      <c r="B18" s="3">
        <v>54</v>
      </c>
      <c r="C18" s="3" t="s">
        <v>176</v>
      </c>
      <c r="D18" s="3" t="s">
        <v>24</v>
      </c>
      <c r="E18" s="3">
        <v>1978</v>
      </c>
      <c r="F18" s="3">
        <f t="shared" si="0"/>
        <v>36</v>
      </c>
      <c r="G18" s="3"/>
      <c r="H18" s="8">
        <v>19</v>
      </c>
      <c r="I18" s="22">
        <v>5</v>
      </c>
      <c r="J18" s="3"/>
      <c r="K18" s="3">
        <v>5</v>
      </c>
      <c r="L18" s="3"/>
      <c r="M18" s="3"/>
      <c r="N18" s="3"/>
      <c r="O18" s="3"/>
      <c r="P18" s="3"/>
      <c r="Q18" s="3"/>
      <c r="R18" s="3"/>
      <c r="S18" s="3"/>
    </row>
    <row r="19" spans="1:19" ht="12.75">
      <c r="A19" s="3">
        <v>17</v>
      </c>
      <c r="B19" s="3">
        <v>29</v>
      </c>
      <c r="C19" s="3" t="s">
        <v>170</v>
      </c>
      <c r="D19" s="3" t="s">
        <v>171</v>
      </c>
      <c r="E19" s="3">
        <v>1959</v>
      </c>
      <c r="F19" s="3">
        <f t="shared" si="0"/>
        <v>55</v>
      </c>
      <c r="G19" s="3" t="s">
        <v>172</v>
      </c>
      <c r="H19" s="8">
        <v>19</v>
      </c>
      <c r="I19" s="22">
        <v>11</v>
      </c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</row>
    <row r="20" spans="1:19" ht="12.75">
      <c r="A20" s="3">
        <v>18</v>
      </c>
      <c r="B20" s="3">
        <v>8</v>
      </c>
      <c r="C20" s="3" t="s">
        <v>134</v>
      </c>
      <c r="D20" s="3" t="s">
        <v>25</v>
      </c>
      <c r="E20" s="3">
        <v>1990</v>
      </c>
      <c r="F20" s="3">
        <f t="shared" si="0"/>
        <v>24</v>
      </c>
      <c r="G20" s="3" t="s">
        <v>135</v>
      </c>
      <c r="H20" s="8">
        <v>19</v>
      </c>
      <c r="I20" s="22">
        <v>43</v>
      </c>
      <c r="J20" s="3">
        <v>11</v>
      </c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>
        <v>19</v>
      </c>
      <c r="B21" s="3">
        <v>43</v>
      </c>
      <c r="C21" s="3" t="s">
        <v>188</v>
      </c>
      <c r="D21" s="3" t="s">
        <v>53</v>
      </c>
      <c r="E21" s="3">
        <v>1975</v>
      </c>
      <c r="F21" s="3">
        <f t="shared" si="0"/>
        <v>39</v>
      </c>
      <c r="G21" s="3" t="s">
        <v>49</v>
      </c>
      <c r="H21" s="8">
        <v>19</v>
      </c>
      <c r="I21" s="22">
        <v>52</v>
      </c>
      <c r="J21" s="3"/>
      <c r="K21" s="3">
        <v>6</v>
      </c>
      <c r="L21" s="3"/>
      <c r="M21" s="3"/>
      <c r="N21" s="3"/>
      <c r="O21" s="3"/>
      <c r="P21" s="3"/>
      <c r="Q21" s="3"/>
      <c r="R21" s="3"/>
      <c r="S21" s="3"/>
    </row>
    <row r="22" spans="1:19" ht="12.75">
      <c r="A22" s="3">
        <v>20</v>
      </c>
      <c r="B22" s="3">
        <v>5</v>
      </c>
      <c r="C22" s="3" t="s">
        <v>140</v>
      </c>
      <c r="D22" s="3" t="s">
        <v>141</v>
      </c>
      <c r="E22" s="3">
        <v>1971</v>
      </c>
      <c r="F22" s="3">
        <f t="shared" si="0"/>
        <v>43</v>
      </c>
      <c r="G22" s="3" t="s">
        <v>50</v>
      </c>
      <c r="H22" s="8">
        <v>19</v>
      </c>
      <c r="I22" s="22">
        <v>59</v>
      </c>
      <c r="J22" s="3"/>
      <c r="K22" s="3"/>
      <c r="L22" s="3">
        <v>2</v>
      </c>
      <c r="M22" s="3"/>
      <c r="N22" s="3"/>
      <c r="O22" s="3"/>
      <c r="P22" s="3"/>
      <c r="Q22" s="3"/>
      <c r="R22" s="3"/>
      <c r="S22" s="3"/>
    </row>
    <row r="23" spans="1:19" ht="12.75">
      <c r="A23" s="3">
        <v>21</v>
      </c>
      <c r="B23" s="3">
        <v>113</v>
      </c>
      <c r="C23" s="3" t="s">
        <v>154</v>
      </c>
      <c r="D23" s="3" t="s">
        <v>14</v>
      </c>
      <c r="E23" s="3">
        <v>1963</v>
      </c>
      <c r="F23" s="3">
        <f t="shared" si="0"/>
        <v>51</v>
      </c>
      <c r="G23" s="3" t="s">
        <v>8</v>
      </c>
      <c r="H23" s="8">
        <v>20</v>
      </c>
      <c r="I23" s="22">
        <v>12</v>
      </c>
      <c r="J23" s="3"/>
      <c r="K23" s="3"/>
      <c r="L23" s="3"/>
      <c r="M23" s="3"/>
      <c r="N23" s="3">
        <v>1</v>
      </c>
      <c r="O23" s="3"/>
      <c r="P23" s="3"/>
      <c r="Q23" s="3"/>
      <c r="R23" s="3"/>
      <c r="S23" s="3"/>
    </row>
    <row r="24" spans="1:19" ht="12.75">
      <c r="A24" s="3">
        <v>22</v>
      </c>
      <c r="B24" s="3">
        <v>51</v>
      </c>
      <c r="C24" s="3" t="s">
        <v>196</v>
      </c>
      <c r="D24" s="3" t="s">
        <v>161</v>
      </c>
      <c r="E24" s="3">
        <v>1943</v>
      </c>
      <c r="F24" s="3">
        <f t="shared" si="0"/>
        <v>71</v>
      </c>
      <c r="G24" s="3" t="s">
        <v>197</v>
      </c>
      <c r="H24" s="8">
        <v>20</v>
      </c>
      <c r="I24" s="22">
        <v>19</v>
      </c>
      <c r="J24" s="3"/>
      <c r="K24" s="3"/>
      <c r="L24" s="3"/>
      <c r="M24" s="3"/>
      <c r="N24" s="3"/>
      <c r="O24" s="3"/>
      <c r="P24" s="3"/>
      <c r="Q24" s="3"/>
      <c r="R24" s="3">
        <v>1</v>
      </c>
      <c r="S24" s="3"/>
    </row>
    <row r="25" spans="1:19" ht="12.75">
      <c r="A25" s="3">
        <v>23</v>
      </c>
      <c r="B25" s="3">
        <v>10</v>
      </c>
      <c r="C25" s="3" t="s">
        <v>119</v>
      </c>
      <c r="D25" s="3" t="s">
        <v>120</v>
      </c>
      <c r="E25" s="3">
        <v>1971</v>
      </c>
      <c r="F25" s="3">
        <f t="shared" si="0"/>
        <v>43</v>
      </c>
      <c r="G25" s="3" t="s">
        <v>121</v>
      </c>
      <c r="H25" s="8">
        <v>20</v>
      </c>
      <c r="I25" s="22">
        <v>22</v>
      </c>
      <c r="J25" s="3"/>
      <c r="K25" s="3"/>
      <c r="L25" s="3">
        <v>3</v>
      </c>
      <c r="M25" s="3"/>
      <c r="N25" s="3"/>
      <c r="O25" s="3"/>
      <c r="P25" s="3"/>
      <c r="Q25" s="3"/>
      <c r="R25" s="3"/>
      <c r="S25" s="3"/>
    </row>
    <row r="26" spans="1:19" ht="12.75">
      <c r="A26" s="3">
        <v>24</v>
      </c>
      <c r="B26" s="3">
        <v>42</v>
      </c>
      <c r="C26" s="3" t="s">
        <v>186</v>
      </c>
      <c r="D26" s="3" t="s">
        <v>14</v>
      </c>
      <c r="E26" s="3">
        <v>1979</v>
      </c>
      <c r="F26" s="3">
        <f t="shared" si="0"/>
        <v>35</v>
      </c>
      <c r="G26" s="3" t="s">
        <v>187</v>
      </c>
      <c r="H26" s="8">
        <v>20</v>
      </c>
      <c r="I26" s="22">
        <v>51</v>
      </c>
      <c r="J26" s="3"/>
      <c r="K26" s="3">
        <v>7</v>
      </c>
      <c r="L26" s="3"/>
      <c r="M26" s="3"/>
      <c r="N26" s="3"/>
      <c r="O26" s="3"/>
      <c r="P26" s="3"/>
      <c r="Q26" s="3"/>
      <c r="R26" s="3"/>
      <c r="S26" s="3"/>
    </row>
    <row r="27" spans="1:19" ht="12.75">
      <c r="A27" s="3">
        <v>25</v>
      </c>
      <c r="B27" s="3">
        <v>26</v>
      </c>
      <c r="C27" s="3" t="s">
        <v>165</v>
      </c>
      <c r="D27" s="3" t="s">
        <v>166</v>
      </c>
      <c r="E27" s="3">
        <v>1965</v>
      </c>
      <c r="F27" s="3">
        <f t="shared" si="0"/>
        <v>49</v>
      </c>
      <c r="G27" s="3" t="s">
        <v>167</v>
      </c>
      <c r="H27" s="8">
        <v>20</v>
      </c>
      <c r="I27" s="22">
        <v>53</v>
      </c>
      <c r="J27" s="3"/>
      <c r="K27" s="3"/>
      <c r="L27" s="3"/>
      <c r="M27" s="3">
        <v>1</v>
      </c>
      <c r="N27" s="3"/>
      <c r="O27" s="3"/>
      <c r="P27" s="3"/>
      <c r="Q27" s="3"/>
      <c r="R27" s="3"/>
      <c r="S27" s="3"/>
    </row>
    <row r="28" spans="1:19" ht="12.75">
      <c r="A28" s="3">
        <v>26</v>
      </c>
      <c r="B28" s="3">
        <v>145</v>
      </c>
      <c r="C28" s="3" t="s">
        <v>98</v>
      </c>
      <c r="D28" s="3" t="s">
        <v>12</v>
      </c>
      <c r="E28" s="3">
        <v>1964</v>
      </c>
      <c r="F28" s="3">
        <f t="shared" si="0"/>
        <v>50</v>
      </c>
      <c r="G28" s="3" t="s">
        <v>8</v>
      </c>
      <c r="H28" s="8">
        <v>20</v>
      </c>
      <c r="I28" s="22">
        <v>55</v>
      </c>
      <c r="J28" s="3"/>
      <c r="K28" s="3"/>
      <c r="L28" s="3"/>
      <c r="M28" s="3"/>
      <c r="N28" s="3">
        <v>2</v>
      </c>
      <c r="O28" s="3"/>
      <c r="P28" s="3"/>
      <c r="Q28" s="3"/>
      <c r="R28" s="3"/>
      <c r="S28" s="3"/>
    </row>
    <row r="29" spans="1:19" ht="12.75">
      <c r="A29" s="3">
        <v>27</v>
      </c>
      <c r="B29" s="3">
        <v>9</v>
      </c>
      <c r="C29" s="3" t="s">
        <v>136</v>
      </c>
      <c r="D29" s="3" t="s">
        <v>83</v>
      </c>
      <c r="E29" s="3">
        <v>1993</v>
      </c>
      <c r="F29" s="3">
        <f t="shared" si="0"/>
        <v>21</v>
      </c>
      <c r="G29" s="3" t="s">
        <v>117</v>
      </c>
      <c r="H29" s="8">
        <v>21</v>
      </c>
      <c r="I29" s="22">
        <v>0</v>
      </c>
      <c r="J29" s="3">
        <v>12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>
        <v>28</v>
      </c>
      <c r="B30" s="3">
        <v>44</v>
      </c>
      <c r="C30" s="3" t="s">
        <v>189</v>
      </c>
      <c r="D30" s="3" t="s">
        <v>190</v>
      </c>
      <c r="E30" s="3">
        <v>1983</v>
      </c>
      <c r="F30" s="3">
        <f t="shared" si="0"/>
        <v>31</v>
      </c>
      <c r="G30" s="3"/>
      <c r="H30" s="8">
        <v>21</v>
      </c>
      <c r="I30" s="22">
        <v>3</v>
      </c>
      <c r="J30" s="3">
        <v>13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>
        <v>29</v>
      </c>
      <c r="B31" s="3">
        <v>45</v>
      </c>
      <c r="C31" s="3" t="s">
        <v>84</v>
      </c>
      <c r="D31" s="3" t="s">
        <v>12</v>
      </c>
      <c r="E31" s="3">
        <v>1965</v>
      </c>
      <c r="F31" s="3">
        <f t="shared" si="0"/>
        <v>49</v>
      </c>
      <c r="G31" s="3" t="s">
        <v>85</v>
      </c>
      <c r="H31" s="8">
        <v>21</v>
      </c>
      <c r="I31" s="22">
        <v>8</v>
      </c>
      <c r="J31" s="3"/>
      <c r="K31" s="3"/>
      <c r="L31" s="3"/>
      <c r="M31" s="3">
        <v>2</v>
      </c>
      <c r="N31" s="3"/>
      <c r="O31" s="3"/>
      <c r="P31" s="3"/>
      <c r="Q31" s="3"/>
      <c r="R31" s="3"/>
      <c r="S31" s="3"/>
    </row>
    <row r="32" spans="1:19" ht="12.75">
      <c r="A32" s="3">
        <v>30</v>
      </c>
      <c r="B32" s="3">
        <v>33</v>
      </c>
      <c r="C32" s="3" t="s">
        <v>177</v>
      </c>
      <c r="D32" s="3" t="s">
        <v>12</v>
      </c>
      <c r="E32" s="3">
        <v>1972</v>
      </c>
      <c r="F32" s="3">
        <f t="shared" si="0"/>
        <v>42</v>
      </c>
      <c r="G32" s="3" t="s">
        <v>135</v>
      </c>
      <c r="H32" s="8">
        <v>21</v>
      </c>
      <c r="I32" s="22">
        <v>16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>
        <v>31</v>
      </c>
      <c r="B33" s="3">
        <v>6</v>
      </c>
      <c r="C33" s="3" t="s">
        <v>130</v>
      </c>
      <c r="D33" s="3" t="s">
        <v>14</v>
      </c>
      <c r="E33" s="3">
        <v>1997</v>
      </c>
      <c r="F33" s="3">
        <f t="shared" si="0"/>
        <v>17</v>
      </c>
      <c r="G33" s="3" t="s">
        <v>131</v>
      </c>
      <c r="H33" s="8">
        <v>21</v>
      </c>
      <c r="I33" s="22">
        <v>17</v>
      </c>
      <c r="J33" s="3">
        <v>14</v>
      </c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>
        <v>32</v>
      </c>
      <c r="B34" s="3">
        <v>13</v>
      </c>
      <c r="C34" s="3" t="s">
        <v>30</v>
      </c>
      <c r="D34" s="3" t="s">
        <v>16</v>
      </c>
      <c r="E34" s="3">
        <v>1953</v>
      </c>
      <c r="F34" s="3">
        <f t="shared" si="0"/>
        <v>61</v>
      </c>
      <c r="G34" s="3" t="s">
        <v>8</v>
      </c>
      <c r="H34" s="8">
        <v>21</v>
      </c>
      <c r="I34" s="22">
        <v>24</v>
      </c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</row>
    <row r="35" spans="1:19" ht="12.75">
      <c r="A35" s="3">
        <v>33</v>
      </c>
      <c r="B35" s="3">
        <v>2</v>
      </c>
      <c r="C35" s="3" t="s">
        <v>125</v>
      </c>
      <c r="D35" s="3" t="s">
        <v>126</v>
      </c>
      <c r="E35" s="3">
        <v>1975</v>
      </c>
      <c r="F35" s="3">
        <f aca="true" t="shared" si="1" ref="F35:F54">2014-E35</f>
        <v>39</v>
      </c>
      <c r="G35" s="3" t="s">
        <v>127</v>
      </c>
      <c r="H35" s="8">
        <v>21</v>
      </c>
      <c r="I35" s="22">
        <v>37</v>
      </c>
      <c r="J35" s="3"/>
      <c r="K35" s="3">
        <v>8</v>
      </c>
      <c r="L35" s="3"/>
      <c r="M35" s="3"/>
      <c r="N35" s="3"/>
      <c r="O35" s="3"/>
      <c r="P35" s="3"/>
      <c r="Q35" s="3"/>
      <c r="R35" s="3"/>
      <c r="S35" s="3"/>
    </row>
    <row r="36" spans="1:19" ht="12.75">
      <c r="A36" s="3">
        <v>34</v>
      </c>
      <c r="B36" s="3">
        <v>128</v>
      </c>
      <c r="C36" s="3" t="s">
        <v>155</v>
      </c>
      <c r="D36" s="3" t="s">
        <v>16</v>
      </c>
      <c r="E36" s="3">
        <v>1965</v>
      </c>
      <c r="F36" s="3">
        <f t="shared" si="1"/>
        <v>49</v>
      </c>
      <c r="G36" s="3" t="s">
        <v>8</v>
      </c>
      <c r="H36" s="8">
        <v>21</v>
      </c>
      <c r="I36" s="22">
        <v>38</v>
      </c>
      <c r="J36" s="3"/>
      <c r="K36" s="3"/>
      <c r="L36" s="3"/>
      <c r="M36" s="3">
        <v>3</v>
      </c>
      <c r="N36" s="3"/>
      <c r="O36" s="3"/>
      <c r="P36" s="3"/>
      <c r="Q36" s="3"/>
      <c r="R36" s="3"/>
      <c r="S36" s="3"/>
    </row>
    <row r="37" spans="1:19" ht="12.75">
      <c r="A37" s="3">
        <v>35</v>
      </c>
      <c r="B37" s="3">
        <v>18</v>
      </c>
      <c r="C37" s="3" t="s">
        <v>149</v>
      </c>
      <c r="D37" s="3" t="s">
        <v>150</v>
      </c>
      <c r="E37" s="3">
        <v>1982</v>
      </c>
      <c r="F37" s="3">
        <f t="shared" si="1"/>
        <v>32</v>
      </c>
      <c r="G37" s="3" t="s">
        <v>151</v>
      </c>
      <c r="H37" s="8">
        <v>21</v>
      </c>
      <c r="I37" s="22">
        <v>53</v>
      </c>
      <c r="J37" s="3">
        <v>15</v>
      </c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>
        <v>36</v>
      </c>
      <c r="B38" s="3">
        <v>142</v>
      </c>
      <c r="C38" s="3" t="s">
        <v>34</v>
      </c>
      <c r="D38" s="3" t="s">
        <v>25</v>
      </c>
      <c r="E38" s="3">
        <v>1979</v>
      </c>
      <c r="F38" s="3">
        <f t="shared" si="1"/>
        <v>35</v>
      </c>
      <c r="G38" s="3" t="s">
        <v>8</v>
      </c>
      <c r="H38" s="8">
        <v>21</v>
      </c>
      <c r="I38" s="22">
        <v>56</v>
      </c>
      <c r="J38" s="3"/>
      <c r="K38" s="3">
        <v>9</v>
      </c>
      <c r="L38" s="3"/>
      <c r="M38" s="3"/>
      <c r="N38" s="3"/>
      <c r="O38" s="3"/>
      <c r="P38" s="3"/>
      <c r="Q38" s="3"/>
      <c r="R38" s="3"/>
      <c r="S38" s="3"/>
    </row>
    <row r="39" spans="1:19" ht="12.75">
      <c r="A39" s="3">
        <v>37</v>
      </c>
      <c r="B39" s="3">
        <v>49</v>
      </c>
      <c r="C39" s="3" t="s">
        <v>193</v>
      </c>
      <c r="D39" s="3" t="s">
        <v>194</v>
      </c>
      <c r="E39" s="3">
        <v>1987</v>
      </c>
      <c r="F39" s="3">
        <f t="shared" si="1"/>
        <v>27</v>
      </c>
      <c r="G39" s="3" t="s">
        <v>195</v>
      </c>
      <c r="H39" s="8">
        <v>21</v>
      </c>
      <c r="I39" s="22">
        <v>59</v>
      </c>
      <c r="J39" s="3">
        <v>16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>
        <v>38</v>
      </c>
      <c r="B40" s="3">
        <v>105</v>
      </c>
      <c r="C40" s="3" t="s">
        <v>52</v>
      </c>
      <c r="D40" s="3" t="s">
        <v>25</v>
      </c>
      <c r="E40" s="3">
        <v>1976</v>
      </c>
      <c r="F40" s="3">
        <f t="shared" si="1"/>
        <v>38</v>
      </c>
      <c r="G40" s="3" t="s">
        <v>8</v>
      </c>
      <c r="H40" s="8">
        <v>22</v>
      </c>
      <c r="I40" s="22">
        <v>5</v>
      </c>
      <c r="J40" s="7"/>
      <c r="K40" s="3">
        <v>10</v>
      </c>
      <c r="L40" s="3"/>
      <c r="M40" s="3"/>
      <c r="N40" s="3"/>
      <c r="O40" s="3"/>
      <c r="P40" s="3"/>
      <c r="Q40" s="3"/>
      <c r="R40" s="3"/>
      <c r="S40" s="3"/>
    </row>
    <row r="41" spans="1:19" ht="12.75">
      <c r="A41" s="3">
        <v>39</v>
      </c>
      <c r="B41" s="3">
        <v>32</v>
      </c>
      <c r="C41" s="3" t="s">
        <v>176</v>
      </c>
      <c r="D41" s="3" t="s">
        <v>14</v>
      </c>
      <c r="E41" s="3">
        <v>1976</v>
      </c>
      <c r="F41" s="3">
        <f t="shared" si="1"/>
        <v>38</v>
      </c>
      <c r="G41" s="3" t="s">
        <v>135</v>
      </c>
      <c r="H41" s="8">
        <v>22</v>
      </c>
      <c r="I41" s="22">
        <v>11</v>
      </c>
      <c r="J41" s="3"/>
      <c r="K41" s="3">
        <v>11</v>
      </c>
      <c r="L41" s="3"/>
      <c r="M41" s="3"/>
      <c r="N41" s="3"/>
      <c r="O41" s="3"/>
      <c r="P41" s="3"/>
      <c r="Q41" s="3"/>
      <c r="R41" s="3"/>
      <c r="S41" s="3"/>
    </row>
    <row r="42" spans="1:19" ht="12.75">
      <c r="A42" s="3">
        <v>40</v>
      </c>
      <c r="B42" s="3">
        <v>22</v>
      </c>
      <c r="C42" s="3" t="s">
        <v>91</v>
      </c>
      <c r="D42" s="3" t="s">
        <v>16</v>
      </c>
      <c r="E42" s="3">
        <v>1970</v>
      </c>
      <c r="F42" s="3">
        <f t="shared" si="1"/>
        <v>44</v>
      </c>
      <c r="G42" s="3" t="s">
        <v>92</v>
      </c>
      <c r="H42" s="8">
        <v>22</v>
      </c>
      <c r="I42" s="22">
        <v>23</v>
      </c>
      <c r="J42" s="3"/>
      <c r="K42" s="3"/>
      <c r="L42" s="3">
        <v>4</v>
      </c>
      <c r="M42" s="3"/>
      <c r="N42" s="3"/>
      <c r="O42" s="3"/>
      <c r="P42" s="3"/>
      <c r="Q42" s="3"/>
      <c r="R42" s="3"/>
      <c r="S42" s="3"/>
    </row>
    <row r="43" spans="1:19" ht="12.75">
      <c r="A43" s="3">
        <v>41</v>
      </c>
      <c r="B43" s="3">
        <v>40</v>
      </c>
      <c r="C43" s="3" t="s">
        <v>184</v>
      </c>
      <c r="D43" s="3" t="s">
        <v>14</v>
      </c>
      <c r="E43" s="3">
        <v>1993</v>
      </c>
      <c r="F43" s="3">
        <f t="shared" si="1"/>
        <v>21</v>
      </c>
      <c r="G43" s="3" t="s">
        <v>50</v>
      </c>
      <c r="H43" s="8">
        <v>22</v>
      </c>
      <c r="I43" s="22">
        <v>25</v>
      </c>
      <c r="J43" s="3">
        <v>17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>
        <v>42</v>
      </c>
      <c r="B44" s="3">
        <v>153</v>
      </c>
      <c r="C44" s="3" t="s">
        <v>47</v>
      </c>
      <c r="D44" s="3" t="s">
        <v>13</v>
      </c>
      <c r="E44" s="3">
        <v>1952</v>
      </c>
      <c r="F44" s="3">
        <f t="shared" si="1"/>
        <v>62</v>
      </c>
      <c r="G44" s="3" t="s">
        <v>8</v>
      </c>
      <c r="H44" s="8">
        <v>22</v>
      </c>
      <c r="I44" s="22">
        <v>34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>
        <v>43</v>
      </c>
      <c r="B45" s="3">
        <v>55</v>
      </c>
      <c r="C45" s="3" t="s">
        <v>30</v>
      </c>
      <c r="D45" s="3" t="s">
        <v>161</v>
      </c>
      <c r="E45" s="3">
        <v>1982</v>
      </c>
      <c r="F45" s="3">
        <f t="shared" si="1"/>
        <v>32</v>
      </c>
      <c r="G45" s="3" t="s">
        <v>162</v>
      </c>
      <c r="H45" s="8">
        <v>22</v>
      </c>
      <c r="I45" s="22">
        <v>50</v>
      </c>
      <c r="J45" s="3">
        <v>18</v>
      </c>
      <c r="K45" s="3"/>
      <c r="L45" s="3"/>
      <c r="M45" s="3"/>
      <c r="N45" s="3"/>
      <c r="O45" s="3"/>
      <c r="P45" s="3">
        <v>2</v>
      </c>
      <c r="Q45" s="3"/>
      <c r="R45" s="3"/>
      <c r="S45" s="3"/>
    </row>
    <row r="46" spans="1:19" ht="12.75">
      <c r="A46" s="3">
        <v>44</v>
      </c>
      <c r="B46" s="3">
        <v>138</v>
      </c>
      <c r="C46" s="3" t="s">
        <v>152</v>
      </c>
      <c r="D46" s="3" t="s">
        <v>153</v>
      </c>
      <c r="E46" s="3">
        <v>1957</v>
      </c>
      <c r="F46" s="3">
        <f t="shared" si="1"/>
        <v>57</v>
      </c>
      <c r="G46" s="3" t="s">
        <v>35</v>
      </c>
      <c r="H46" s="8">
        <v>23</v>
      </c>
      <c r="I46" s="22">
        <v>22</v>
      </c>
      <c r="J46" s="7"/>
      <c r="K46" s="3"/>
      <c r="L46" s="3"/>
      <c r="M46" s="3"/>
      <c r="N46" s="3"/>
      <c r="O46" s="3">
        <v>2</v>
      </c>
      <c r="P46" s="3"/>
      <c r="Q46" s="3"/>
      <c r="R46" s="3"/>
      <c r="S46" s="3"/>
    </row>
    <row r="47" spans="1:19" ht="12.75">
      <c r="A47" s="3">
        <v>45</v>
      </c>
      <c r="B47" s="3">
        <v>155</v>
      </c>
      <c r="C47" s="3" t="s">
        <v>122</v>
      </c>
      <c r="D47" s="3" t="s">
        <v>13</v>
      </c>
      <c r="E47" s="3">
        <v>1954</v>
      </c>
      <c r="F47" s="3">
        <f t="shared" si="1"/>
        <v>60</v>
      </c>
      <c r="G47" s="3" t="s">
        <v>8</v>
      </c>
      <c r="H47" s="8">
        <v>23</v>
      </c>
      <c r="I47" s="22">
        <v>24</v>
      </c>
      <c r="J47" s="3"/>
      <c r="K47" s="3"/>
      <c r="L47" s="3"/>
      <c r="M47" s="3"/>
      <c r="N47" s="3"/>
      <c r="O47" s="3"/>
      <c r="P47" s="3">
        <v>3</v>
      </c>
      <c r="Q47" s="3"/>
      <c r="R47" s="3"/>
      <c r="S47" s="3"/>
    </row>
    <row r="48" spans="1:19" ht="12.75">
      <c r="A48" s="3">
        <v>46</v>
      </c>
      <c r="B48" s="3">
        <v>112</v>
      </c>
      <c r="C48" s="3" t="s">
        <v>39</v>
      </c>
      <c r="D48" s="3" t="s">
        <v>9</v>
      </c>
      <c r="E48" s="3">
        <v>1955</v>
      </c>
      <c r="F48" s="3">
        <f t="shared" si="1"/>
        <v>59</v>
      </c>
      <c r="G48" s="3" t="s">
        <v>8</v>
      </c>
      <c r="H48" s="8">
        <v>23</v>
      </c>
      <c r="I48" s="22">
        <v>40</v>
      </c>
      <c r="J48" s="3"/>
      <c r="K48" s="3"/>
      <c r="L48" s="3"/>
      <c r="M48" s="3"/>
      <c r="N48" s="3"/>
      <c r="O48" s="3">
        <v>3</v>
      </c>
      <c r="P48" s="3"/>
      <c r="Q48" s="3"/>
      <c r="R48" s="3"/>
      <c r="S48" s="3"/>
    </row>
    <row r="49" spans="1:19" ht="12.75">
      <c r="A49" s="3">
        <v>47</v>
      </c>
      <c r="B49" s="3">
        <v>50</v>
      </c>
      <c r="C49" s="3" t="s">
        <v>40</v>
      </c>
      <c r="D49" s="3" t="s">
        <v>41</v>
      </c>
      <c r="E49" s="3">
        <v>1947</v>
      </c>
      <c r="F49" s="3">
        <f t="shared" si="1"/>
        <v>67</v>
      </c>
      <c r="G49" s="3" t="s">
        <v>8</v>
      </c>
      <c r="H49" s="8">
        <v>24</v>
      </c>
      <c r="I49" s="22">
        <v>1</v>
      </c>
      <c r="J49" s="7"/>
      <c r="K49" s="3"/>
      <c r="L49" s="3"/>
      <c r="M49" s="3"/>
      <c r="N49" s="3"/>
      <c r="O49" s="3"/>
      <c r="P49" s="3"/>
      <c r="Q49" s="3">
        <v>1</v>
      </c>
      <c r="R49" s="3"/>
      <c r="S49" s="3"/>
    </row>
    <row r="50" spans="1:19" ht="12.75">
      <c r="A50" s="3">
        <v>48</v>
      </c>
      <c r="B50" s="3">
        <v>31</v>
      </c>
      <c r="C50" s="3" t="s">
        <v>174</v>
      </c>
      <c r="D50" s="3" t="s">
        <v>10</v>
      </c>
      <c r="E50" s="3">
        <v>1980</v>
      </c>
      <c r="F50" s="3">
        <f t="shared" si="1"/>
        <v>34</v>
      </c>
      <c r="G50" s="3" t="s">
        <v>175</v>
      </c>
      <c r="H50" s="8">
        <v>24</v>
      </c>
      <c r="I50" s="22">
        <v>2</v>
      </c>
      <c r="J50" s="3">
        <v>19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>
        <v>49</v>
      </c>
      <c r="B51" s="3">
        <v>126</v>
      </c>
      <c r="C51" s="3" t="s">
        <v>99</v>
      </c>
      <c r="D51" s="3" t="s">
        <v>21</v>
      </c>
      <c r="E51" s="3">
        <v>1972</v>
      </c>
      <c r="F51" s="3">
        <f t="shared" si="1"/>
        <v>42</v>
      </c>
      <c r="G51" s="3" t="s">
        <v>8</v>
      </c>
      <c r="H51" s="8">
        <v>24</v>
      </c>
      <c r="I51" s="22">
        <v>4</v>
      </c>
      <c r="J51" s="3"/>
      <c r="K51" s="3"/>
      <c r="L51" s="3">
        <v>5</v>
      </c>
      <c r="M51" s="3"/>
      <c r="N51" s="3"/>
      <c r="O51" s="3"/>
      <c r="P51" s="3"/>
      <c r="Q51" s="3"/>
      <c r="R51" s="3"/>
      <c r="S51" s="3"/>
    </row>
    <row r="52" spans="1:19" ht="12.75">
      <c r="A52" s="3">
        <v>50</v>
      </c>
      <c r="B52" s="3">
        <v>150</v>
      </c>
      <c r="C52" s="3" t="s">
        <v>26</v>
      </c>
      <c r="D52" s="3" t="s">
        <v>21</v>
      </c>
      <c r="E52" s="3">
        <v>1956</v>
      </c>
      <c r="F52" s="3">
        <f t="shared" si="1"/>
        <v>58</v>
      </c>
      <c r="G52" s="3" t="s">
        <v>8</v>
      </c>
      <c r="H52" s="8">
        <v>24</v>
      </c>
      <c r="I52" s="22">
        <v>22</v>
      </c>
      <c r="J52" s="3"/>
      <c r="K52" s="3"/>
      <c r="L52" s="3"/>
      <c r="M52" s="3"/>
      <c r="N52" s="3"/>
      <c r="O52" s="3">
        <v>4</v>
      </c>
      <c r="P52" s="3"/>
      <c r="Q52" s="3"/>
      <c r="R52" s="3"/>
      <c r="S52" s="3"/>
    </row>
    <row r="53" spans="1:19" ht="12.75">
      <c r="A53" s="3">
        <v>51</v>
      </c>
      <c r="B53" s="3">
        <v>15</v>
      </c>
      <c r="C53" s="3" t="s">
        <v>143</v>
      </c>
      <c r="D53" s="3" t="s">
        <v>144</v>
      </c>
      <c r="E53" s="3">
        <v>1987</v>
      </c>
      <c r="F53" s="3">
        <f t="shared" si="1"/>
        <v>27</v>
      </c>
      <c r="G53" s="3" t="s">
        <v>145</v>
      </c>
      <c r="H53" s="8">
        <v>24</v>
      </c>
      <c r="I53" s="22">
        <v>35</v>
      </c>
      <c r="J53" s="3">
        <v>20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>
        <v>52</v>
      </c>
      <c r="B54" s="3">
        <v>7</v>
      </c>
      <c r="C54" s="3" t="s">
        <v>132</v>
      </c>
      <c r="D54" s="3" t="s">
        <v>19</v>
      </c>
      <c r="E54" s="3">
        <v>1942</v>
      </c>
      <c r="F54" s="3">
        <f t="shared" si="1"/>
        <v>72</v>
      </c>
      <c r="G54" s="3" t="s">
        <v>133</v>
      </c>
      <c r="H54" s="8">
        <v>24</v>
      </c>
      <c r="I54" s="22">
        <v>54</v>
      </c>
      <c r="J54" s="3"/>
      <c r="K54" s="3"/>
      <c r="L54" s="3"/>
      <c r="M54" s="3"/>
      <c r="N54" s="3"/>
      <c r="O54" s="3"/>
      <c r="P54" s="3"/>
      <c r="Q54" s="3"/>
      <c r="R54" s="3">
        <v>2</v>
      </c>
      <c r="S54" s="3"/>
    </row>
    <row r="55" spans="1:19" ht="12.75">
      <c r="A55" s="3">
        <v>53</v>
      </c>
      <c r="B55" s="3">
        <v>104</v>
      </c>
      <c r="C55" s="3" t="s">
        <v>18</v>
      </c>
      <c r="D55" s="3" t="s">
        <v>19</v>
      </c>
      <c r="E55" s="3">
        <v>1957</v>
      </c>
      <c r="F55" s="3">
        <f>2014-E55</f>
        <v>57</v>
      </c>
      <c r="G55" s="3" t="s">
        <v>20</v>
      </c>
      <c r="H55" s="8">
        <v>25</v>
      </c>
      <c r="I55" s="22">
        <v>39</v>
      </c>
      <c r="J55" s="3"/>
      <c r="K55" s="3"/>
      <c r="L55" s="3"/>
      <c r="M55" s="3"/>
      <c r="N55" s="3"/>
      <c r="O55" s="3">
        <v>5</v>
      </c>
      <c r="P55" s="3"/>
      <c r="Q55" s="3"/>
      <c r="R55" s="3"/>
      <c r="S55" s="3"/>
    </row>
    <row r="56" spans="1:19" ht="12.75">
      <c r="A56" s="3">
        <v>54</v>
      </c>
      <c r="B56" s="3">
        <v>56</v>
      </c>
      <c r="C56" s="3" t="s">
        <v>28</v>
      </c>
      <c r="D56" s="3" t="s">
        <v>15</v>
      </c>
      <c r="E56" s="3">
        <v>1958</v>
      </c>
      <c r="F56" s="3">
        <f aca="true" t="shared" si="2" ref="F56:F73">2014-E56</f>
        <v>56</v>
      </c>
      <c r="G56" s="3" t="s">
        <v>8</v>
      </c>
      <c r="H56" s="8">
        <v>25</v>
      </c>
      <c r="I56" s="22">
        <v>58</v>
      </c>
      <c r="J56" s="3"/>
      <c r="K56" s="3"/>
      <c r="L56" s="3"/>
      <c r="M56" s="3"/>
      <c r="N56" s="3"/>
      <c r="O56" s="3">
        <v>6</v>
      </c>
      <c r="P56" s="3"/>
      <c r="Q56" s="3"/>
      <c r="R56" s="3"/>
      <c r="S56" s="3"/>
    </row>
    <row r="57" spans="1:19" ht="12.75">
      <c r="A57" s="3">
        <v>55</v>
      </c>
      <c r="B57" s="3">
        <v>143</v>
      </c>
      <c r="C57" s="3" t="s">
        <v>118</v>
      </c>
      <c r="D57" s="3" t="s">
        <v>82</v>
      </c>
      <c r="E57" s="3">
        <v>1951</v>
      </c>
      <c r="F57" s="3">
        <f t="shared" si="2"/>
        <v>63</v>
      </c>
      <c r="G57" s="3" t="s">
        <v>8</v>
      </c>
      <c r="H57" s="8">
        <v>26</v>
      </c>
      <c r="I57" s="22">
        <v>18</v>
      </c>
      <c r="J57" s="3"/>
      <c r="K57" s="3"/>
      <c r="L57" s="3"/>
      <c r="M57" s="3"/>
      <c r="N57" s="3"/>
      <c r="O57" s="3"/>
      <c r="P57" s="3">
        <v>4</v>
      </c>
      <c r="Q57" s="3"/>
      <c r="R57" s="3"/>
      <c r="S57" s="3"/>
    </row>
    <row r="58" spans="1:19" ht="12.75">
      <c r="A58" s="3">
        <v>56</v>
      </c>
      <c r="B58" s="3">
        <v>122</v>
      </c>
      <c r="C58" s="3" t="s">
        <v>36</v>
      </c>
      <c r="D58" s="3" t="s">
        <v>10</v>
      </c>
      <c r="E58" s="3">
        <v>1940</v>
      </c>
      <c r="F58" s="3">
        <f t="shared" si="2"/>
        <v>74</v>
      </c>
      <c r="G58" s="3" t="s">
        <v>37</v>
      </c>
      <c r="H58" s="8">
        <v>26</v>
      </c>
      <c r="I58" s="22">
        <v>26</v>
      </c>
      <c r="J58" s="3"/>
      <c r="K58" s="3"/>
      <c r="L58" s="3"/>
      <c r="M58" s="3"/>
      <c r="N58" s="3"/>
      <c r="O58" s="3"/>
      <c r="P58" s="3"/>
      <c r="Q58" s="3"/>
      <c r="R58" s="3">
        <v>3</v>
      </c>
      <c r="S58" s="3"/>
    </row>
    <row r="59" spans="1:19" ht="12.75">
      <c r="A59" s="3">
        <v>57</v>
      </c>
      <c r="B59" s="3">
        <v>21</v>
      </c>
      <c r="C59" s="3" t="s">
        <v>158</v>
      </c>
      <c r="D59" s="3" t="s">
        <v>159</v>
      </c>
      <c r="E59" s="3">
        <v>1956</v>
      </c>
      <c r="F59" s="3">
        <f t="shared" si="2"/>
        <v>58</v>
      </c>
      <c r="G59" s="3" t="s">
        <v>160</v>
      </c>
      <c r="H59" s="8">
        <v>26</v>
      </c>
      <c r="I59" s="22">
        <v>36</v>
      </c>
      <c r="J59" s="3"/>
      <c r="K59" s="3"/>
      <c r="L59" s="3"/>
      <c r="M59" s="3"/>
      <c r="N59" s="3"/>
      <c r="O59" s="3">
        <v>7</v>
      </c>
      <c r="P59" s="3"/>
      <c r="Q59" s="3"/>
      <c r="R59" s="3"/>
      <c r="S59" s="3"/>
    </row>
    <row r="60" spans="1:19" ht="12.75">
      <c r="A60" s="3">
        <v>58</v>
      </c>
      <c r="B60" s="3">
        <v>41</v>
      </c>
      <c r="C60" s="3" t="s">
        <v>185</v>
      </c>
      <c r="D60" s="3" t="s">
        <v>171</v>
      </c>
      <c r="E60" s="3">
        <v>1943</v>
      </c>
      <c r="F60" s="3">
        <f t="shared" si="2"/>
        <v>71</v>
      </c>
      <c r="G60" s="3" t="s">
        <v>133</v>
      </c>
      <c r="H60" s="8">
        <v>26</v>
      </c>
      <c r="I60" s="22">
        <v>40</v>
      </c>
      <c r="J60" s="3"/>
      <c r="K60" s="3"/>
      <c r="L60" s="3"/>
      <c r="M60" s="3"/>
      <c r="N60" s="3"/>
      <c r="O60" s="3"/>
      <c r="P60" s="3"/>
      <c r="Q60" s="3"/>
      <c r="R60" s="3">
        <v>4</v>
      </c>
      <c r="S60" s="3"/>
    </row>
    <row r="61" spans="1:19" ht="12.75">
      <c r="A61" s="3">
        <v>59</v>
      </c>
      <c r="B61" s="3">
        <v>102</v>
      </c>
      <c r="C61" s="3" t="s">
        <v>54</v>
      </c>
      <c r="D61" s="3" t="s">
        <v>12</v>
      </c>
      <c r="E61" s="3">
        <v>1954</v>
      </c>
      <c r="F61" s="3">
        <f t="shared" si="2"/>
        <v>60</v>
      </c>
      <c r="G61" s="3" t="s">
        <v>8</v>
      </c>
      <c r="H61" s="8">
        <v>26</v>
      </c>
      <c r="I61" s="22">
        <v>53</v>
      </c>
      <c r="J61" s="3"/>
      <c r="K61" s="3"/>
      <c r="L61" s="3"/>
      <c r="M61" s="3"/>
      <c r="N61" s="3"/>
      <c r="O61" s="3"/>
      <c r="P61" s="3">
        <v>5</v>
      </c>
      <c r="Q61" s="3"/>
      <c r="R61" s="3"/>
      <c r="S61" s="3"/>
    </row>
    <row r="62" spans="1:19" ht="12.75">
      <c r="A62" s="3">
        <v>60</v>
      </c>
      <c r="B62" s="3">
        <v>12</v>
      </c>
      <c r="C62" s="3" t="s">
        <v>138</v>
      </c>
      <c r="D62" s="3" t="s">
        <v>14</v>
      </c>
      <c r="E62" s="3">
        <v>1963</v>
      </c>
      <c r="F62" s="3">
        <f t="shared" si="2"/>
        <v>51</v>
      </c>
      <c r="G62" s="3" t="s">
        <v>139</v>
      </c>
      <c r="H62" s="8">
        <v>27</v>
      </c>
      <c r="I62" s="22">
        <v>5</v>
      </c>
      <c r="J62" s="3"/>
      <c r="K62" s="3"/>
      <c r="L62" s="3"/>
      <c r="M62" s="3"/>
      <c r="N62" s="3">
        <v>3</v>
      </c>
      <c r="O62" s="3"/>
      <c r="P62" s="3"/>
      <c r="Q62" s="3"/>
      <c r="R62" s="3"/>
      <c r="S62" s="3"/>
    </row>
    <row r="63" spans="1:19" ht="12.75">
      <c r="A63" s="3">
        <v>61</v>
      </c>
      <c r="B63" s="3">
        <v>136</v>
      </c>
      <c r="C63" s="3" t="s">
        <v>46</v>
      </c>
      <c r="D63" s="3" t="s">
        <v>29</v>
      </c>
      <c r="E63" s="3">
        <v>1950</v>
      </c>
      <c r="F63" s="3">
        <f t="shared" si="2"/>
        <v>64</v>
      </c>
      <c r="G63" s="3" t="s">
        <v>8</v>
      </c>
      <c r="H63" s="8">
        <v>27</v>
      </c>
      <c r="I63" s="22">
        <v>16</v>
      </c>
      <c r="J63" s="3"/>
      <c r="K63" s="3"/>
      <c r="L63" s="3"/>
      <c r="M63" s="3"/>
      <c r="N63" s="3"/>
      <c r="O63" s="3"/>
      <c r="P63" s="3">
        <v>6</v>
      </c>
      <c r="Q63" s="3"/>
      <c r="R63" s="3"/>
      <c r="S63" s="3"/>
    </row>
    <row r="64" spans="1:19" ht="12.75">
      <c r="A64" s="3">
        <v>62</v>
      </c>
      <c r="B64" s="3">
        <v>27</v>
      </c>
      <c r="C64" s="3" t="s">
        <v>97</v>
      </c>
      <c r="D64" s="3" t="s">
        <v>13</v>
      </c>
      <c r="E64" s="3">
        <v>1957</v>
      </c>
      <c r="F64" s="3">
        <f t="shared" si="2"/>
        <v>57</v>
      </c>
      <c r="G64" s="3" t="s">
        <v>8</v>
      </c>
      <c r="H64" s="8">
        <v>27</v>
      </c>
      <c r="I64" s="22">
        <v>30</v>
      </c>
      <c r="J64" s="3"/>
      <c r="K64" s="3"/>
      <c r="L64" s="3"/>
      <c r="M64" s="3"/>
      <c r="N64" s="3"/>
      <c r="O64" s="3">
        <v>8</v>
      </c>
      <c r="P64" s="3"/>
      <c r="Q64" s="3"/>
      <c r="R64" s="3"/>
      <c r="S64" s="3"/>
    </row>
    <row r="65" spans="1:19" ht="12.75">
      <c r="A65" s="3">
        <v>63</v>
      </c>
      <c r="B65" s="3">
        <v>30</v>
      </c>
      <c r="C65" s="3" t="s">
        <v>173</v>
      </c>
      <c r="D65" s="3" t="s">
        <v>10</v>
      </c>
      <c r="E65" s="3">
        <v>1988</v>
      </c>
      <c r="F65" s="3">
        <f t="shared" si="2"/>
        <v>26</v>
      </c>
      <c r="G65" s="3" t="s">
        <v>157</v>
      </c>
      <c r="H65" s="8">
        <v>27</v>
      </c>
      <c r="I65" s="22">
        <v>41</v>
      </c>
      <c r="J65" s="3">
        <v>21</v>
      </c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>
        <v>64</v>
      </c>
      <c r="B66" s="3">
        <v>37</v>
      </c>
      <c r="C66" s="3" t="s">
        <v>51</v>
      </c>
      <c r="D66" s="3" t="s">
        <v>9</v>
      </c>
      <c r="E66" s="3">
        <v>1948</v>
      </c>
      <c r="F66" s="3">
        <f t="shared" si="2"/>
        <v>66</v>
      </c>
      <c r="G66" s="3" t="s">
        <v>8</v>
      </c>
      <c r="H66" s="8">
        <v>27</v>
      </c>
      <c r="I66" s="22">
        <v>55</v>
      </c>
      <c r="J66" s="3"/>
      <c r="K66" s="3"/>
      <c r="L66" s="3"/>
      <c r="M66" s="3"/>
      <c r="N66" s="3"/>
      <c r="O66" s="3"/>
      <c r="P66" s="3"/>
      <c r="Q66" s="3">
        <v>2</v>
      </c>
      <c r="R66" s="3"/>
      <c r="S66" s="3"/>
    </row>
    <row r="67" spans="1:19" ht="12.75">
      <c r="A67" s="3">
        <v>65</v>
      </c>
      <c r="B67" s="3">
        <v>139</v>
      </c>
      <c r="C67" s="3" t="s">
        <v>86</v>
      </c>
      <c r="D67" s="3" t="s">
        <v>11</v>
      </c>
      <c r="E67" s="3">
        <v>1946</v>
      </c>
      <c r="F67" s="3">
        <f t="shared" si="2"/>
        <v>68</v>
      </c>
      <c r="G67" s="3" t="s">
        <v>8</v>
      </c>
      <c r="H67" s="8">
        <v>28</v>
      </c>
      <c r="I67" s="22">
        <v>8</v>
      </c>
      <c r="J67" s="3"/>
      <c r="K67" s="3"/>
      <c r="L67" s="3"/>
      <c r="M67" s="3"/>
      <c r="N67" s="3"/>
      <c r="O67" s="3"/>
      <c r="P67" s="3"/>
      <c r="Q67" s="3">
        <v>3</v>
      </c>
      <c r="R67" s="3"/>
      <c r="S67" s="3"/>
    </row>
    <row r="68" spans="1:19" ht="12.75">
      <c r="A68" s="3">
        <v>66</v>
      </c>
      <c r="B68" s="3">
        <v>4</v>
      </c>
      <c r="C68" s="3" t="s">
        <v>128</v>
      </c>
      <c r="D68" s="3" t="s">
        <v>11</v>
      </c>
      <c r="E68" s="3">
        <v>1944</v>
      </c>
      <c r="F68" s="3">
        <f t="shared" si="2"/>
        <v>70</v>
      </c>
      <c r="G68" s="3" t="s">
        <v>129</v>
      </c>
      <c r="H68" s="8">
        <v>28</v>
      </c>
      <c r="I68" s="22">
        <v>33</v>
      </c>
      <c r="J68" s="3"/>
      <c r="K68" s="3"/>
      <c r="L68" s="3"/>
      <c r="M68" s="3"/>
      <c r="N68" s="3"/>
      <c r="O68" s="3"/>
      <c r="P68" s="3"/>
      <c r="Q68" s="3"/>
      <c r="R68" s="3">
        <v>5</v>
      </c>
      <c r="S68" s="3"/>
    </row>
    <row r="69" spans="1:19" ht="12.75">
      <c r="A69" s="3">
        <v>67</v>
      </c>
      <c r="B69" s="3">
        <v>153</v>
      </c>
      <c r="C69" s="3" t="s">
        <v>137</v>
      </c>
      <c r="D69" s="3" t="s">
        <v>29</v>
      </c>
      <c r="E69" s="3">
        <v>1950</v>
      </c>
      <c r="F69" s="3">
        <f t="shared" si="2"/>
        <v>64</v>
      </c>
      <c r="G69" s="3" t="s">
        <v>8</v>
      </c>
      <c r="H69" s="8">
        <v>28</v>
      </c>
      <c r="I69" s="22">
        <v>45</v>
      </c>
      <c r="J69" s="3"/>
      <c r="K69" s="3"/>
      <c r="L69" s="3"/>
      <c r="M69" s="3"/>
      <c r="N69" s="3"/>
      <c r="O69" s="3"/>
      <c r="P69" s="3">
        <v>7</v>
      </c>
      <c r="Q69" s="3"/>
      <c r="R69" s="3"/>
      <c r="S69" s="3"/>
    </row>
    <row r="70" spans="1:19" ht="12.75">
      <c r="A70" s="3">
        <v>68</v>
      </c>
      <c r="B70" s="3">
        <v>106</v>
      </c>
      <c r="C70" s="3" t="s">
        <v>27</v>
      </c>
      <c r="D70" s="3" t="s">
        <v>12</v>
      </c>
      <c r="E70" s="3">
        <v>1946</v>
      </c>
      <c r="F70" s="3">
        <f t="shared" si="2"/>
        <v>68</v>
      </c>
      <c r="G70" s="3" t="s">
        <v>8</v>
      </c>
      <c r="H70" s="8">
        <v>29</v>
      </c>
      <c r="I70" s="22">
        <v>17</v>
      </c>
      <c r="J70" s="3"/>
      <c r="K70" s="3"/>
      <c r="L70" s="3"/>
      <c r="M70" s="3"/>
      <c r="N70" s="3"/>
      <c r="O70" s="3"/>
      <c r="P70" s="3"/>
      <c r="Q70" s="3">
        <v>4</v>
      </c>
      <c r="R70" s="3"/>
      <c r="S70" s="3"/>
    </row>
    <row r="71" spans="1:19" ht="12.75">
      <c r="A71" s="3">
        <v>69</v>
      </c>
      <c r="B71" s="3">
        <v>3</v>
      </c>
      <c r="C71" s="3" t="s">
        <v>22</v>
      </c>
      <c r="D71" s="3" t="s">
        <v>17</v>
      </c>
      <c r="E71" s="3">
        <v>1943</v>
      </c>
      <c r="F71" s="3">
        <f t="shared" si="2"/>
        <v>71</v>
      </c>
      <c r="G71" s="3" t="s">
        <v>23</v>
      </c>
      <c r="H71" s="8">
        <v>31</v>
      </c>
      <c r="I71" s="22">
        <v>1</v>
      </c>
      <c r="J71" s="3"/>
      <c r="K71" s="3"/>
      <c r="L71" s="3"/>
      <c r="M71" s="3"/>
      <c r="N71" s="3"/>
      <c r="O71" s="3"/>
      <c r="P71" s="3"/>
      <c r="Q71" s="3"/>
      <c r="R71" s="3">
        <v>6</v>
      </c>
      <c r="S71" s="3"/>
    </row>
    <row r="72" spans="1:19" ht="12.75">
      <c r="A72" s="3">
        <v>70</v>
      </c>
      <c r="B72" s="3">
        <v>34</v>
      </c>
      <c r="C72" s="3" t="s">
        <v>178</v>
      </c>
      <c r="D72" s="3" t="s">
        <v>19</v>
      </c>
      <c r="E72" s="3">
        <v>1952</v>
      </c>
      <c r="F72" s="3">
        <f t="shared" si="2"/>
        <v>62</v>
      </c>
      <c r="G72" s="3" t="s">
        <v>87</v>
      </c>
      <c r="H72" s="8">
        <v>37</v>
      </c>
      <c r="I72" s="22">
        <v>18</v>
      </c>
      <c r="J72" s="3"/>
      <c r="K72" s="3"/>
      <c r="L72" s="3"/>
      <c r="M72" s="3"/>
      <c r="N72" s="3"/>
      <c r="O72" s="3"/>
      <c r="P72" s="3">
        <v>8</v>
      </c>
      <c r="Q72" s="3"/>
      <c r="R72" s="3"/>
      <c r="S72" s="3"/>
    </row>
    <row r="73" spans="1:19" ht="12.75">
      <c r="A73" s="3">
        <v>71</v>
      </c>
      <c r="B73" s="3">
        <v>152</v>
      </c>
      <c r="C73" s="3" t="s">
        <v>55</v>
      </c>
      <c r="D73" s="3" t="s">
        <v>56</v>
      </c>
      <c r="E73" s="3">
        <v>1924</v>
      </c>
      <c r="F73" s="3">
        <f t="shared" si="2"/>
        <v>90</v>
      </c>
      <c r="G73" s="3" t="s">
        <v>8</v>
      </c>
      <c r="H73" s="8">
        <v>75</v>
      </c>
      <c r="I73" s="22">
        <v>30</v>
      </c>
      <c r="J73" s="3"/>
      <c r="K73" s="3"/>
      <c r="L73" s="3"/>
      <c r="M73" s="3"/>
      <c r="N73" s="3"/>
      <c r="O73" s="3"/>
      <c r="P73" s="3"/>
      <c r="Q73" s="3"/>
      <c r="R73" s="3"/>
      <c r="S73" s="3">
        <v>1</v>
      </c>
    </row>
    <row r="74" spans="1:19" ht="12.75">
      <c r="A74" s="2"/>
      <c r="B74" s="6"/>
      <c r="C74" s="15" t="s">
        <v>77</v>
      </c>
      <c r="D74" s="6"/>
      <c r="E74" s="6"/>
      <c r="F74" s="6"/>
      <c r="G74" s="6"/>
      <c r="H74" s="20"/>
      <c r="I74" s="21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75">
      <c r="A75" s="6"/>
      <c r="B75" s="6"/>
      <c r="C75" s="6"/>
      <c r="D75" s="6"/>
      <c r="E75" s="6"/>
      <c r="F75" s="6"/>
      <c r="G75" s="6"/>
      <c r="H75" s="20"/>
      <c r="I75" s="21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75">
      <c r="A76" s="6"/>
      <c r="B76" s="6"/>
      <c r="C76" s="6"/>
      <c r="D76" s="6"/>
      <c r="E76" s="6"/>
      <c r="F76" s="6"/>
      <c r="G76" s="6"/>
      <c r="H76" s="20"/>
      <c r="I76" s="21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75">
      <c r="A77" s="2"/>
      <c r="B77" s="6"/>
      <c r="C77" s="15" t="s">
        <v>78</v>
      </c>
      <c r="D77" s="6"/>
      <c r="E77" s="6"/>
      <c r="F77" s="6"/>
      <c r="G77" s="6"/>
      <c r="H77" s="9"/>
      <c r="I77" s="11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3">
        <v>1</v>
      </c>
      <c r="B78" s="3">
        <v>2</v>
      </c>
      <c r="C78" s="3" t="s">
        <v>125</v>
      </c>
      <c r="D78" s="3" t="s">
        <v>126</v>
      </c>
      <c r="E78" s="3">
        <v>1975</v>
      </c>
      <c r="F78" s="3">
        <f>2014-E78</f>
        <v>39</v>
      </c>
      <c r="G78" s="3" t="s">
        <v>127</v>
      </c>
      <c r="H78" s="8">
        <v>21</v>
      </c>
      <c r="I78" s="22">
        <v>37</v>
      </c>
      <c r="J78" s="3"/>
      <c r="K78" s="3">
        <v>1</v>
      </c>
      <c r="L78" s="3"/>
      <c r="M78" s="3"/>
      <c r="N78" s="3"/>
      <c r="O78" s="3"/>
      <c r="P78" s="3"/>
      <c r="Q78" s="3"/>
      <c r="R78" s="3"/>
      <c r="S78" s="3"/>
    </row>
    <row r="79" spans="1:19" ht="12.75">
      <c r="A79" s="3">
        <v>37</v>
      </c>
      <c r="B79" s="3">
        <v>49</v>
      </c>
      <c r="C79" s="3" t="s">
        <v>193</v>
      </c>
      <c r="D79" s="3" t="s">
        <v>194</v>
      </c>
      <c r="E79" s="3">
        <v>1987</v>
      </c>
      <c r="F79" s="3">
        <f>2014-E79</f>
        <v>27</v>
      </c>
      <c r="G79" s="3" t="s">
        <v>195</v>
      </c>
      <c r="H79" s="8">
        <v>21</v>
      </c>
      <c r="I79" s="22">
        <v>59</v>
      </c>
      <c r="J79" s="3">
        <v>1</v>
      </c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6"/>
      <c r="B80" s="6"/>
      <c r="C80" s="6"/>
      <c r="D80" s="6"/>
      <c r="E80" s="6"/>
      <c r="F80" s="6"/>
      <c r="G80" s="6"/>
      <c r="H80" s="20"/>
      <c r="I80" s="21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75">
      <c r="A81" s="6"/>
      <c r="B81" s="6"/>
      <c r="C81" s="6"/>
      <c r="D81" s="6"/>
      <c r="E81" s="6"/>
      <c r="F81" s="6"/>
      <c r="G81" s="6"/>
      <c r="H81" s="20"/>
      <c r="I81" s="21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9" ht="12.75">
      <c r="A82" s="23" t="s">
        <v>101</v>
      </c>
      <c r="B82" s="16"/>
      <c r="I82" s="12"/>
    </row>
    <row r="83" spans="1:19" ht="12.75">
      <c r="A83" s="4" t="s">
        <v>0</v>
      </c>
      <c r="B83" s="4" t="s">
        <v>1</v>
      </c>
      <c r="C83" s="4" t="s">
        <v>2</v>
      </c>
      <c r="D83" s="4" t="s">
        <v>3</v>
      </c>
      <c r="E83" s="4" t="s">
        <v>4</v>
      </c>
      <c r="F83" s="4"/>
      <c r="G83" s="4" t="s">
        <v>5</v>
      </c>
      <c r="H83" s="4" t="s">
        <v>6</v>
      </c>
      <c r="I83" s="13" t="s">
        <v>7</v>
      </c>
      <c r="J83" s="4" t="s">
        <v>57</v>
      </c>
      <c r="K83" s="4" t="s">
        <v>58</v>
      </c>
      <c r="L83" s="4" t="s">
        <v>59</v>
      </c>
      <c r="M83" s="4" t="s">
        <v>60</v>
      </c>
      <c r="N83" s="4" t="s">
        <v>61</v>
      </c>
      <c r="O83" s="4" t="s">
        <v>62</v>
      </c>
      <c r="P83" s="4" t="s">
        <v>63</v>
      </c>
      <c r="Q83" s="4" t="s">
        <v>71</v>
      </c>
      <c r="R83" s="4" t="s">
        <v>73</v>
      </c>
      <c r="S83" s="4" t="s">
        <v>75</v>
      </c>
    </row>
    <row r="84" spans="1:19" ht="12.75">
      <c r="A84" s="3">
        <v>1</v>
      </c>
      <c r="B84" s="3">
        <v>16</v>
      </c>
      <c r="C84" s="3" t="s">
        <v>103</v>
      </c>
      <c r="D84" s="3" t="s">
        <v>104</v>
      </c>
      <c r="E84" s="3">
        <v>1988</v>
      </c>
      <c r="F84" s="3">
        <f aca="true" t="shared" si="3" ref="F84:F91">2014-E84</f>
        <v>26</v>
      </c>
      <c r="G84" s="3" t="s">
        <v>105</v>
      </c>
      <c r="H84" s="8">
        <v>5</v>
      </c>
      <c r="I84" s="10">
        <v>38</v>
      </c>
      <c r="J84" s="3">
        <v>1</v>
      </c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>
        <v>2</v>
      </c>
      <c r="B85" s="3">
        <v>24</v>
      </c>
      <c r="C85" s="3" t="s">
        <v>110</v>
      </c>
      <c r="D85" s="3" t="s">
        <v>111</v>
      </c>
      <c r="E85" s="3">
        <v>1987</v>
      </c>
      <c r="F85" s="3">
        <f t="shared" si="3"/>
        <v>27</v>
      </c>
      <c r="G85" s="3" t="s">
        <v>112</v>
      </c>
      <c r="H85" s="8">
        <v>5</v>
      </c>
      <c r="I85" s="10">
        <v>53</v>
      </c>
      <c r="J85" s="3">
        <v>2</v>
      </c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>
        <v>3</v>
      </c>
      <c r="B86" s="3">
        <v>204</v>
      </c>
      <c r="C86" s="3" t="s">
        <v>79</v>
      </c>
      <c r="D86" s="3" t="s">
        <v>80</v>
      </c>
      <c r="E86" s="3">
        <v>1973</v>
      </c>
      <c r="F86" s="3">
        <f t="shared" si="3"/>
        <v>41</v>
      </c>
      <c r="G86" s="3" t="s">
        <v>8</v>
      </c>
      <c r="H86" s="8">
        <v>6</v>
      </c>
      <c r="I86" s="10">
        <v>6</v>
      </c>
      <c r="J86" s="3"/>
      <c r="K86" s="3"/>
      <c r="L86" s="3">
        <v>1</v>
      </c>
      <c r="M86" s="3"/>
      <c r="N86" s="3"/>
      <c r="O86" s="3"/>
      <c r="P86" s="3"/>
      <c r="Q86" s="3"/>
      <c r="R86" s="3"/>
      <c r="S86" s="3"/>
    </row>
    <row r="87" spans="1:19" ht="12.75">
      <c r="A87" s="3">
        <v>4</v>
      </c>
      <c r="B87" s="3">
        <v>213</v>
      </c>
      <c r="C87" s="3" t="s">
        <v>42</v>
      </c>
      <c r="D87" s="3" t="s">
        <v>43</v>
      </c>
      <c r="E87" s="3">
        <v>1962</v>
      </c>
      <c r="F87" s="3">
        <f t="shared" si="3"/>
        <v>52</v>
      </c>
      <c r="G87" s="3" t="s">
        <v>8</v>
      </c>
      <c r="H87" s="8">
        <v>6</v>
      </c>
      <c r="I87" s="10">
        <v>11</v>
      </c>
      <c r="J87" s="3"/>
      <c r="K87" s="3"/>
      <c r="L87" s="3"/>
      <c r="M87" s="3"/>
      <c r="N87" s="3">
        <v>1</v>
      </c>
      <c r="O87" s="3"/>
      <c r="P87" s="3"/>
      <c r="Q87" s="3"/>
      <c r="R87" s="3"/>
      <c r="S87" s="3"/>
    </row>
    <row r="88" spans="1:19" ht="12.75">
      <c r="A88" s="3">
        <v>5</v>
      </c>
      <c r="B88" s="3">
        <v>203</v>
      </c>
      <c r="C88" s="3" t="s">
        <v>102</v>
      </c>
      <c r="D88" s="3" t="s">
        <v>31</v>
      </c>
      <c r="E88" s="3">
        <v>1950</v>
      </c>
      <c r="F88" s="3">
        <f t="shared" si="3"/>
        <v>64</v>
      </c>
      <c r="G88" s="3" t="s">
        <v>8</v>
      </c>
      <c r="H88" s="8">
        <v>6</v>
      </c>
      <c r="I88" s="10">
        <v>39</v>
      </c>
      <c r="J88" s="3"/>
      <c r="K88" s="3"/>
      <c r="L88" s="3"/>
      <c r="M88" s="3"/>
      <c r="N88" s="3"/>
      <c r="O88" s="3"/>
      <c r="P88" s="3">
        <v>1</v>
      </c>
      <c r="Q88" s="3"/>
      <c r="R88" s="3"/>
      <c r="S88" s="3"/>
    </row>
    <row r="89" spans="1:19" ht="12.75">
      <c r="A89" s="3">
        <v>6</v>
      </c>
      <c r="B89" s="3">
        <v>19</v>
      </c>
      <c r="C89" s="3" t="s">
        <v>106</v>
      </c>
      <c r="D89" s="3" t="s">
        <v>107</v>
      </c>
      <c r="E89" s="3">
        <v>1960</v>
      </c>
      <c r="F89" s="3">
        <f t="shared" si="3"/>
        <v>54</v>
      </c>
      <c r="G89" s="3" t="s">
        <v>108</v>
      </c>
      <c r="H89" s="8">
        <v>6</v>
      </c>
      <c r="I89" s="10">
        <v>46</v>
      </c>
      <c r="J89" s="3"/>
      <c r="K89" s="3"/>
      <c r="L89" s="3"/>
      <c r="M89" s="3"/>
      <c r="N89" s="3">
        <v>2</v>
      </c>
      <c r="O89" s="3"/>
      <c r="P89" s="3"/>
      <c r="Q89" s="3"/>
      <c r="R89" s="3"/>
      <c r="S89" s="3"/>
    </row>
    <row r="90" spans="1:19" ht="12.75">
      <c r="A90" s="17">
        <v>7</v>
      </c>
      <c r="B90" s="18">
        <v>11</v>
      </c>
      <c r="C90" s="18" t="s">
        <v>115</v>
      </c>
      <c r="D90" s="18" t="s">
        <v>116</v>
      </c>
      <c r="E90" s="18">
        <v>1994</v>
      </c>
      <c r="F90" s="18">
        <f t="shared" si="3"/>
        <v>20</v>
      </c>
      <c r="G90" s="18" t="s">
        <v>117</v>
      </c>
      <c r="H90" s="19">
        <v>6</v>
      </c>
      <c r="I90" s="19">
        <v>53</v>
      </c>
      <c r="J90" s="17">
        <v>3</v>
      </c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2.75">
      <c r="A91" s="3">
        <v>8</v>
      </c>
      <c r="B91" s="3">
        <v>20</v>
      </c>
      <c r="C91" s="3" t="s">
        <v>106</v>
      </c>
      <c r="D91" s="3" t="s">
        <v>109</v>
      </c>
      <c r="E91" s="3">
        <v>1989</v>
      </c>
      <c r="F91" s="3">
        <f t="shared" si="3"/>
        <v>25</v>
      </c>
      <c r="G91" s="3" t="s">
        <v>108</v>
      </c>
      <c r="H91" s="8">
        <v>7</v>
      </c>
      <c r="I91" s="10">
        <v>6</v>
      </c>
      <c r="J91" s="3">
        <v>4</v>
      </c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>
        <v>9</v>
      </c>
      <c r="B92" s="3">
        <v>205</v>
      </c>
      <c r="C92" s="3" t="s">
        <v>44</v>
      </c>
      <c r="D92" s="3" t="s">
        <v>45</v>
      </c>
      <c r="E92" s="3">
        <v>1950</v>
      </c>
      <c r="F92" s="3">
        <f>2012-E92</f>
        <v>62</v>
      </c>
      <c r="G92" s="3" t="s">
        <v>8</v>
      </c>
      <c r="H92" s="8">
        <v>7</v>
      </c>
      <c r="I92" s="10">
        <v>38</v>
      </c>
      <c r="J92" s="3"/>
      <c r="K92" s="3"/>
      <c r="L92" s="3"/>
      <c r="M92" s="3"/>
      <c r="N92" s="3"/>
      <c r="O92" s="3"/>
      <c r="P92" s="3">
        <v>2</v>
      </c>
      <c r="Q92" s="3"/>
      <c r="R92" s="3"/>
      <c r="S92" s="3"/>
    </row>
    <row r="93" spans="1:19" ht="12.75">
      <c r="A93" s="3">
        <v>10</v>
      </c>
      <c r="B93" s="3">
        <v>23</v>
      </c>
      <c r="C93" s="3" t="s">
        <v>81</v>
      </c>
      <c r="D93" s="3" t="s">
        <v>31</v>
      </c>
      <c r="E93" s="3">
        <v>1955</v>
      </c>
      <c r="F93" s="3">
        <f>2014-E93</f>
        <v>59</v>
      </c>
      <c r="G93" s="3" t="s">
        <v>8</v>
      </c>
      <c r="H93" s="8">
        <v>10</v>
      </c>
      <c r="I93" s="10">
        <v>0</v>
      </c>
      <c r="J93" s="3"/>
      <c r="K93" s="3"/>
      <c r="L93" s="3"/>
      <c r="M93" s="3"/>
      <c r="N93" s="3"/>
      <c r="O93" s="3">
        <v>1</v>
      </c>
      <c r="P93" s="3"/>
      <c r="Q93" s="3"/>
      <c r="R93" s="3"/>
      <c r="S93" s="3"/>
    </row>
    <row r="94" spans="1:19" ht="12.75">
      <c r="A94" s="3">
        <v>11</v>
      </c>
      <c r="B94" s="3">
        <v>39</v>
      </c>
      <c r="C94" s="3" t="s">
        <v>113</v>
      </c>
      <c r="D94" s="3" t="s">
        <v>114</v>
      </c>
      <c r="E94" s="3">
        <v>1947</v>
      </c>
      <c r="F94" s="3">
        <f>2014-E94</f>
        <v>67</v>
      </c>
      <c r="G94" s="3"/>
      <c r="H94" s="8">
        <v>13</v>
      </c>
      <c r="I94" s="10">
        <v>28</v>
      </c>
      <c r="J94" s="3"/>
      <c r="K94" s="3"/>
      <c r="L94" s="3"/>
      <c r="M94" s="3"/>
      <c r="N94" s="3"/>
      <c r="O94" s="3"/>
      <c r="P94" s="3"/>
      <c r="Q94" s="3">
        <v>1</v>
      </c>
      <c r="R94" s="3"/>
      <c r="S94" s="3"/>
    </row>
    <row r="95" spans="3:6" ht="12.75">
      <c r="C95" s="5" t="s">
        <v>32</v>
      </c>
      <c r="F95" s="16"/>
    </row>
    <row r="96" spans="1:19" ht="12.75">
      <c r="A96" s="6"/>
      <c r="B96" s="6"/>
      <c r="C96" s="6"/>
      <c r="D96" s="6"/>
      <c r="E96" s="6"/>
      <c r="F96" s="6"/>
      <c r="G96" s="6"/>
      <c r="H96" s="20"/>
      <c r="I96" s="21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14" t="s">
        <v>64</v>
      </c>
      <c r="B97" s="14" t="s">
        <v>205</v>
      </c>
      <c r="C97" s="14"/>
      <c r="P97" s="6"/>
      <c r="Q97" s="6"/>
      <c r="R97" s="6"/>
      <c r="S97" s="6"/>
    </row>
    <row r="98" spans="1:19" ht="12.75">
      <c r="A98" s="14" t="s">
        <v>58</v>
      </c>
      <c r="B98" s="14" t="s">
        <v>65</v>
      </c>
      <c r="C98" s="14"/>
      <c r="P98" s="6"/>
      <c r="Q98" s="6"/>
      <c r="R98" s="6"/>
      <c r="S98" s="6"/>
    </row>
    <row r="99" spans="1:19" ht="12.75">
      <c r="A99" s="14" t="s">
        <v>59</v>
      </c>
      <c r="B99" s="14" t="s">
        <v>66</v>
      </c>
      <c r="C99" s="14"/>
      <c r="P99" s="6"/>
      <c r="Q99" s="6"/>
      <c r="R99" s="6"/>
      <c r="S99" s="6"/>
    </row>
    <row r="100" spans="1:19" ht="12.75">
      <c r="A100" s="14" t="s">
        <v>60</v>
      </c>
      <c r="B100" s="14" t="s">
        <v>67</v>
      </c>
      <c r="C100" s="14"/>
      <c r="P100" s="2"/>
      <c r="Q100" s="2"/>
      <c r="R100" s="2"/>
      <c r="S100" s="2"/>
    </row>
    <row r="101" spans="1:19" ht="12.75">
      <c r="A101" s="14" t="s">
        <v>61</v>
      </c>
      <c r="B101" s="14" t="s">
        <v>68</v>
      </c>
      <c r="C101" s="14"/>
      <c r="P101" s="2"/>
      <c r="Q101" s="2"/>
      <c r="R101" s="2"/>
      <c r="S101" s="2"/>
    </row>
    <row r="102" spans="1:3" ht="12.75">
      <c r="A102" s="14" t="s">
        <v>62</v>
      </c>
      <c r="B102" s="14" t="s">
        <v>69</v>
      </c>
      <c r="C102" s="14"/>
    </row>
    <row r="103" spans="1:2" ht="12.75">
      <c r="A103" s="14" t="s">
        <v>63</v>
      </c>
      <c r="B103" s="14" t="s">
        <v>70</v>
      </c>
    </row>
    <row r="104" spans="1:2" ht="12.75">
      <c r="A104" s="14" t="s">
        <v>71</v>
      </c>
      <c r="B104" s="14" t="s">
        <v>72</v>
      </c>
    </row>
    <row r="105" spans="1:19" ht="12.75">
      <c r="A105" s="14" t="s">
        <v>73</v>
      </c>
      <c r="B105" s="14" t="s">
        <v>74</v>
      </c>
      <c r="P105" s="2"/>
      <c r="Q105" s="2"/>
      <c r="R105" s="2"/>
      <c r="S105" s="2"/>
    </row>
    <row r="106" spans="1:19" ht="12.75">
      <c r="A106" s="14" t="s">
        <v>75</v>
      </c>
      <c r="B106" s="14" t="s">
        <v>76</v>
      </c>
      <c r="C106" s="14"/>
      <c r="P106" s="2"/>
      <c r="Q106" s="2"/>
      <c r="R106" s="2"/>
      <c r="S106" s="2"/>
    </row>
    <row r="109" ht="12.75">
      <c r="A109" s="14" t="s">
        <v>201</v>
      </c>
    </row>
    <row r="110" spans="1:15" ht="12.75">
      <c r="A110" s="14" t="s">
        <v>206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ht="12.75">
      <c r="A111" s="14" t="s">
        <v>202</v>
      </c>
    </row>
    <row r="113" ht="12.75">
      <c r="A113" s="14" t="s">
        <v>203</v>
      </c>
    </row>
    <row r="114" spans="1:2" ht="12.75">
      <c r="A114" s="14" t="s">
        <v>204</v>
      </c>
      <c r="B114" s="14"/>
    </row>
    <row r="122" spans="3:6" ht="12.75">
      <c r="C122" s="5"/>
      <c r="F122" s="6"/>
    </row>
    <row r="138" spans="16:17" ht="12.75">
      <c r="P138" s="14"/>
      <c r="Q138" s="14"/>
    </row>
    <row r="171" ht="12.75">
      <c r="V171" s="2"/>
    </row>
    <row r="172" ht="12.75">
      <c r="V172" s="2"/>
    </row>
    <row r="173" ht="12.75">
      <c r="V173" s="2"/>
    </row>
    <row r="174" ht="12.75">
      <c r="V174" s="2"/>
    </row>
    <row r="175" ht="12.75">
      <c r="V175" s="2"/>
    </row>
    <row r="176" ht="12.75">
      <c r="V176" s="2"/>
    </row>
    <row r="177" ht="12.75">
      <c r="V177" s="2"/>
    </row>
    <row r="178" ht="12.75">
      <c r="V178" s="2"/>
    </row>
    <row r="179" ht="12.75">
      <c r="V179" s="2"/>
    </row>
    <row r="180" ht="12.75">
      <c r="V180" s="2"/>
    </row>
    <row r="181" ht="12.75">
      <c r="V181" s="2"/>
    </row>
    <row r="182" ht="12.75">
      <c r="V182" s="2"/>
    </row>
    <row r="183" ht="12.75">
      <c r="V183" s="2"/>
    </row>
    <row r="184" ht="12.75">
      <c r="V184" s="2"/>
    </row>
    <row r="185" ht="12.75">
      <c r="V185" s="2"/>
    </row>
    <row r="186" ht="12.75">
      <c r="V186" s="2"/>
    </row>
    <row r="187" ht="12.75">
      <c r="V187" s="2"/>
    </row>
    <row r="188" ht="12.75">
      <c r="V188" s="2"/>
    </row>
    <row r="189" ht="12.75">
      <c r="V189" s="2"/>
    </row>
    <row r="190" ht="12.75">
      <c r="V190" s="2"/>
    </row>
    <row r="191" ht="12.75">
      <c r="V191" s="2"/>
    </row>
    <row r="192" ht="12.75">
      <c r="V192" s="2"/>
    </row>
    <row r="193" ht="12.75">
      <c r="V193" s="2"/>
    </row>
    <row r="194" ht="12.75">
      <c r="V194" s="2"/>
    </row>
    <row r="195" ht="12.75">
      <c r="V19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8" r:id="rId3"/>
  <rowBreaks count="1" manualBreakCount="1">
    <brk id="1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 VSE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Josef Urban</cp:lastModifiedBy>
  <cp:lastPrinted>2011-04-14T09:13:06Z</cp:lastPrinted>
  <dcterms:created xsi:type="dcterms:W3CDTF">2006-05-17T08:01:56Z</dcterms:created>
  <dcterms:modified xsi:type="dcterms:W3CDTF">2014-03-27T07:23:08Z</dcterms:modified>
  <cp:category/>
  <cp:version/>
  <cp:contentType/>
  <cp:contentStatus/>
</cp:coreProperties>
</file>