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6095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<sst xmlns="http://schemas.openxmlformats.org/spreadsheetml/2006/main" count="262" uniqueCount="152">
  <si>
    <t>Rank</t>
  </si>
  <si>
    <t>n°</t>
  </si>
  <si>
    <t>surname</t>
  </si>
  <si>
    <t>name</t>
  </si>
  <si>
    <t>DoB/Nar.</t>
  </si>
  <si>
    <t>code</t>
  </si>
  <si>
    <t>cat</t>
  </si>
  <si>
    <t>1.etapa</t>
  </si>
  <si>
    <t>2.etapa</t>
  </si>
  <si>
    <t>3.etapa</t>
  </si>
  <si>
    <t>4.etapa</t>
  </si>
  <si>
    <t>5.etapa</t>
  </si>
  <si>
    <t>6.etapa</t>
  </si>
  <si>
    <t>7.etapa</t>
  </si>
  <si>
    <t>celkem</t>
  </si>
  <si>
    <t xml:space="preserve">km </t>
  </si>
  <si>
    <t>Poř.</t>
  </si>
  <si>
    <t>příjmení</t>
  </si>
  <si>
    <t>jméno</t>
  </si>
  <si>
    <t>narozen</t>
  </si>
  <si>
    <t>stát</t>
  </si>
  <si>
    <t>kat.</t>
  </si>
  <si>
    <t>km</t>
  </si>
  <si>
    <t>Boskovice</t>
  </si>
  <si>
    <t>Veverská</t>
  </si>
  <si>
    <t>Kunštát</t>
  </si>
  <si>
    <t>Tišnov</t>
  </si>
  <si>
    <t>Bystřice</t>
  </si>
  <si>
    <t>Cimrman</t>
  </si>
  <si>
    <t>total</t>
  </si>
  <si>
    <t>celk.</t>
  </si>
  <si>
    <t>1.</t>
  </si>
  <si>
    <t xml:space="preserve">Orálek </t>
  </si>
  <si>
    <t>Daniel</t>
  </si>
  <si>
    <t>CZE</t>
  </si>
  <si>
    <t>M</t>
  </si>
  <si>
    <t>2.</t>
  </si>
  <si>
    <t>Ďurkovský</t>
  </si>
  <si>
    <t>Ivan</t>
  </si>
  <si>
    <t>SVK</t>
  </si>
  <si>
    <t>3.</t>
  </si>
  <si>
    <t xml:space="preserve">Rysina </t>
  </si>
  <si>
    <t>Irina</t>
  </si>
  <si>
    <t>RUS</t>
  </si>
  <si>
    <t>W</t>
  </si>
  <si>
    <t>4.</t>
  </si>
  <si>
    <t>Kociánová</t>
  </si>
  <si>
    <t>Jiřina</t>
  </si>
  <si>
    <t>5.</t>
  </si>
  <si>
    <t>Palombini</t>
  </si>
  <si>
    <t>Jobst von</t>
  </si>
  <si>
    <t>GER</t>
  </si>
  <si>
    <t>6.</t>
  </si>
  <si>
    <t>Komárková</t>
  </si>
  <si>
    <t>Zdeňka</t>
  </si>
  <si>
    <t>7.</t>
  </si>
  <si>
    <t>Dostálek</t>
  </si>
  <si>
    <t>Petr</t>
  </si>
  <si>
    <t>8.</t>
  </si>
  <si>
    <t>Geilen</t>
  </si>
  <si>
    <t>Henk</t>
  </si>
  <si>
    <t>NL</t>
  </si>
  <si>
    <t>9.</t>
  </si>
  <si>
    <t>Hunčovský</t>
  </si>
  <si>
    <t>Martin</t>
  </si>
  <si>
    <t>10.</t>
  </si>
  <si>
    <t>Junga</t>
  </si>
  <si>
    <t>Stanislav</t>
  </si>
  <si>
    <t>11.</t>
  </si>
  <si>
    <t>Kainz</t>
  </si>
  <si>
    <t>Felix</t>
  </si>
  <si>
    <t>12.</t>
  </si>
  <si>
    <t>Krčková</t>
  </si>
  <si>
    <t>Šárka</t>
  </si>
  <si>
    <t>13.</t>
  </si>
  <si>
    <t xml:space="preserve">Pečenka </t>
  </si>
  <si>
    <t>Libor</t>
  </si>
  <si>
    <t>14.</t>
  </si>
  <si>
    <t>Dijk</t>
  </si>
  <si>
    <t>Adrie van</t>
  </si>
  <si>
    <t>15.</t>
  </si>
  <si>
    <t>Lange</t>
  </si>
  <si>
    <t>Jannet</t>
  </si>
  <si>
    <t>16.</t>
  </si>
  <si>
    <t>Kotouček</t>
  </si>
  <si>
    <t>Jan</t>
  </si>
  <si>
    <t>17.</t>
  </si>
  <si>
    <t>Hendricks</t>
  </si>
  <si>
    <t>Jack</t>
  </si>
  <si>
    <t>18.</t>
  </si>
  <si>
    <t xml:space="preserve">Hlucháň </t>
  </si>
  <si>
    <t>Milič</t>
  </si>
  <si>
    <t>19.</t>
  </si>
  <si>
    <t>Schaedlich</t>
  </si>
  <si>
    <t>Rainer</t>
  </si>
  <si>
    <t>20.</t>
  </si>
  <si>
    <t>Němečková</t>
  </si>
  <si>
    <t>Martina</t>
  </si>
  <si>
    <t>21.</t>
  </si>
  <si>
    <t>Muetze</t>
  </si>
  <si>
    <t>Willem</t>
  </si>
  <si>
    <t>22.</t>
  </si>
  <si>
    <t xml:space="preserve">Eichner </t>
  </si>
  <si>
    <t>Sigrid</t>
  </si>
  <si>
    <t>23.</t>
  </si>
  <si>
    <t>Maczo</t>
  </si>
  <si>
    <t>András</t>
  </si>
  <si>
    <t>HUN</t>
  </si>
  <si>
    <t>24.</t>
  </si>
  <si>
    <t>Kocman</t>
  </si>
  <si>
    <t>Tomáš</t>
  </si>
  <si>
    <t>DNF</t>
  </si>
  <si>
    <t>25.</t>
  </si>
  <si>
    <t>Barbořák</t>
  </si>
  <si>
    <t>Bob</t>
  </si>
  <si>
    <t>DNS</t>
  </si>
  <si>
    <t>26.</t>
  </si>
  <si>
    <t>Osladil</t>
  </si>
  <si>
    <t>Miroslav</t>
  </si>
  <si>
    <t>27.</t>
  </si>
  <si>
    <t>Fritscher</t>
  </si>
  <si>
    <t>Adam</t>
  </si>
  <si>
    <t>28.</t>
  </si>
  <si>
    <t>Kunc</t>
  </si>
  <si>
    <t>Josef</t>
  </si>
  <si>
    <t>29.</t>
  </si>
  <si>
    <t>Přívětivá</t>
  </si>
  <si>
    <t>Svatava</t>
  </si>
  <si>
    <t>30.</t>
  </si>
  <si>
    <t xml:space="preserve">Rozman </t>
  </si>
  <si>
    <t>Ladislav</t>
  </si>
  <si>
    <t>31.</t>
  </si>
  <si>
    <t>Kubále</t>
  </si>
  <si>
    <t>32.</t>
  </si>
  <si>
    <t>Škrdla</t>
  </si>
  <si>
    <t>33.</t>
  </si>
  <si>
    <t>Topičová</t>
  </si>
  <si>
    <t>Kateřina</t>
  </si>
  <si>
    <t>34.</t>
  </si>
  <si>
    <t xml:space="preserve">Horák </t>
  </si>
  <si>
    <t>Pavel</t>
  </si>
  <si>
    <t>35.</t>
  </si>
  <si>
    <t>Sedláček</t>
  </si>
  <si>
    <t>Svatopluk</t>
  </si>
  <si>
    <t>36.</t>
  </si>
  <si>
    <t>Juránek</t>
  </si>
  <si>
    <t>37.</t>
  </si>
  <si>
    <t>Kriško</t>
  </si>
  <si>
    <t>38.</t>
  </si>
  <si>
    <t>Holý</t>
  </si>
  <si>
    <t>39.</t>
  </si>
  <si>
    <t>Dittrich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</si>
</sst>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8"/>
      <color indexed="58"/>
      <name val="Arial"/>
      <family val="2"/>
    </font>
    <font>
      <b/>
      <i/>
      <sz val="10"/>
      <color indexed="58"/>
      <name val="Arial"/>
      <family val="2"/>
    </font>
    <font>
      <b/>
      <i/>
      <sz val="10"/>
      <color indexed="58"/>
      <name val="Arial CE"/>
      <family val="2"/>
    </font>
    <font>
      <b/>
      <sz val="10"/>
      <color indexed="58"/>
      <name val="Arial CE"/>
      <family val="2"/>
    </font>
    <font>
      <b/>
      <sz val="10"/>
      <color indexed="10"/>
      <name val="Arial CE"/>
      <family val="2"/>
    </font>
    <font>
      <b/>
      <i/>
      <sz val="10"/>
      <name val="Arial CE"/>
      <family val="0"/>
    </font>
    <font>
      <b/>
      <i/>
      <sz val="10"/>
      <color indexed="12"/>
      <name val="Arial CE"/>
      <family val="2"/>
    </font>
    <font>
      <b/>
      <i/>
      <sz val="10"/>
      <color indexed="12"/>
      <name val="Arial"/>
      <family val="2"/>
    </font>
    <font>
      <sz val="9"/>
      <color indexed="20"/>
      <name val="Arial CE"/>
      <family val="2"/>
    </font>
    <font>
      <sz val="9"/>
      <color indexed="17"/>
      <name val="Arial CE"/>
      <family val="2"/>
    </font>
    <font>
      <sz val="10"/>
      <color indexed="17"/>
      <name val="Arial CE"/>
      <family val="2"/>
    </font>
    <font>
      <b/>
      <sz val="10"/>
      <name val="Arial"/>
      <family val="2"/>
    </font>
    <font>
      <i/>
      <sz val="10"/>
      <name val="Arial"/>
      <family val="0"/>
    </font>
    <font>
      <b/>
      <sz val="12"/>
      <name val="Arial"/>
      <family val="2"/>
    </font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1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10" xfId="0" applyNumberFormat="1" applyFont="1" applyBorder="1" applyAlignment="1">
      <alignment/>
    </xf>
    <xf numFmtId="0" fontId="26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center"/>
    </xf>
    <xf numFmtId="0" fontId="26" fillId="0" borderId="11" xfId="0" applyNumberFormat="1" applyFont="1" applyBorder="1" applyAlignment="1">
      <alignment/>
    </xf>
    <xf numFmtId="0" fontId="29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  <xf numFmtId="14" fontId="32" fillId="0" borderId="10" xfId="0" applyNumberFormat="1" applyFont="1" applyBorder="1" applyAlignment="1">
      <alignment/>
    </xf>
    <xf numFmtId="0" fontId="32" fillId="0" borderId="10" xfId="0" applyFont="1" applyBorder="1" applyAlignment="1">
      <alignment horizontal="center"/>
    </xf>
    <xf numFmtId="21" fontId="33" fillId="0" borderId="10" xfId="0" applyNumberFormat="1" applyFont="1" applyBorder="1" applyAlignment="1">
      <alignment horizontal="center"/>
    </xf>
    <xf numFmtId="0" fontId="33" fillId="0" borderId="12" xfId="0" applyNumberFormat="1" applyFont="1" applyBorder="1" applyAlignment="1">
      <alignment horizontal="center"/>
    </xf>
    <xf numFmtId="21" fontId="32" fillId="0" borderId="0" xfId="0" applyNumberFormat="1" applyFont="1" applyAlignment="1">
      <alignment horizontal="center"/>
    </xf>
    <xf numFmtId="0" fontId="32" fillId="0" borderId="10" xfId="0" applyNumberFormat="1" applyFont="1" applyBorder="1" applyAlignment="1">
      <alignment horizontal="center"/>
    </xf>
    <xf numFmtId="21" fontId="33" fillId="0" borderId="10" xfId="0" applyNumberFormat="1" applyFont="1" applyBorder="1" applyAlignment="1">
      <alignment horizontal="right"/>
    </xf>
    <xf numFmtId="0" fontId="33" fillId="0" borderId="11" xfId="0" applyNumberFormat="1" applyFont="1" applyBorder="1" applyAlignment="1">
      <alignment horizontal="center"/>
    </xf>
    <xf numFmtId="46" fontId="34" fillId="0" borderId="10" xfId="0" applyNumberFormat="1" applyFont="1" applyBorder="1" applyAlignment="1">
      <alignment horizontal="center"/>
    </xf>
    <xf numFmtId="0" fontId="34" fillId="0" borderId="10" xfId="0" applyNumberFormat="1" applyFont="1" applyBorder="1" applyAlignment="1">
      <alignment horizontal="center"/>
    </xf>
    <xf numFmtId="21" fontId="32" fillId="0" borderId="10" xfId="0" applyNumberFormat="1" applyFont="1" applyBorder="1" applyAlignment="1">
      <alignment horizontal="center"/>
    </xf>
    <xf numFmtId="21" fontId="32" fillId="0" borderId="10" xfId="0" applyNumberFormat="1" applyFont="1" applyBorder="1" applyAlignment="1">
      <alignment horizontal="right"/>
    </xf>
    <xf numFmtId="0" fontId="32" fillId="0" borderId="11" xfId="0" applyNumberFormat="1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37" fillId="0" borderId="10" xfId="0" applyFont="1" applyBorder="1" applyAlignment="1">
      <alignment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center"/>
    </xf>
    <xf numFmtId="21" fontId="39" fillId="0" borderId="10" xfId="0" applyNumberFormat="1" applyFont="1" applyBorder="1" applyAlignment="1">
      <alignment horizontal="center"/>
    </xf>
    <xf numFmtId="0" fontId="39" fillId="0" borderId="12" xfId="0" applyNumberFormat="1" applyFont="1" applyBorder="1" applyAlignment="1">
      <alignment horizontal="center"/>
    </xf>
    <xf numFmtId="21" fontId="38" fillId="0" borderId="10" xfId="0" applyNumberFormat="1" applyFont="1" applyBorder="1" applyAlignment="1">
      <alignment horizontal="center"/>
    </xf>
    <xf numFmtId="0" fontId="38" fillId="0" borderId="10" xfId="0" applyNumberFormat="1" applyFont="1" applyBorder="1" applyAlignment="1">
      <alignment horizontal="center"/>
    </xf>
    <xf numFmtId="21" fontId="38" fillId="0" borderId="10" xfId="0" applyNumberFormat="1" applyFont="1" applyBorder="1" applyAlignment="1">
      <alignment horizontal="right"/>
    </xf>
    <xf numFmtId="21" fontId="39" fillId="0" borderId="10" xfId="0" applyNumberFormat="1" applyFont="1" applyBorder="1" applyAlignment="1">
      <alignment horizontal="center"/>
    </xf>
    <xf numFmtId="21" fontId="39" fillId="0" borderId="10" xfId="0" applyNumberFormat="1" applyFont="1" applyBorder="1" applyAlignment="1">
      <alignment horizontal="right"/>
    </xf>
    <xf numFmtId="0" fontId="38" fillId="0" borderId="11" xfId="0" applyNumberFormat="1" applyFont="1" applyBorder="1" applyAlignment="1">
      <alignment horizontal="center"/>
    </xf>
    <xf numFmtId="46" fontId="22" fillId="0" borderId="10" xfId="0" applyNumberFormat="1" applyFont="1" applyBorder="1" applyAlignment="1">
      <alignment horizontal="center"/>
    </xf>
    <xf numFmtId="0" fontId="22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36" fillId="0" borderId="10" xfId="0" applyFont="1" applyFill="1" applyBorder="1" applyAlignment="1">
      <alignment horizontal="center"/>
    </xf>
    <xf numFmtId="0" fontId="38" fillId="0" borderId="10" xfId="0" applyFont="1" applyBorder="1" applyAlignment="1">
      <alignment/>
    </xf>
    <xf numFmtId="0" fontId="30" fillId="0" borderId="10" xfId="0" applyFont="1" applyFill="1" applyBorder="1" applyAlignment="1">
      <alignment horizontal="center"/>
    </xf>
    <xf numFmtId="21" fontId="33" fillId="0" borderId="10" xfId="0" applyNumberFormat="1" applyFont="1" applyBorder="1" applyAlignment="1">
      <alignment horizontal="right"/>
    </xf>
    <xf numFmtId="21" fontId="33" fillId="0" borderId="10" xfId="0" applyNumberFormat="1" applyFont="1" applyBorder="1" applyAlignment="1">
      <alignment horizontal="center"/>
    </xf>
    <xf numFmtId="0" fontId="39" fillId="0" borderId="10" xfId="0" applyNumberFormat="1" applyFont="1" applyBorder="1" applyAlignment="1">
      <alignment horizontal="center"/>
    </xf>
    <xf numFmtId="0" fontId="39" fillId="0" borderId="11" xfId="0" applyNumberFormat="1" applyFont="1" applyBorder="1" applyAlignment="1">
      <alignment horizontal="center"/>
    </xf>
    <xf numFmtId="0" fontId="32" fillId="0" borderId="11" xfId="0" applyFont="1" applyBorder="1" applyAlignment="1">
      <alignment/>
    </xf>
    <xf numFmtId="0" fontId="33" fillId="0" borderId="10" xfId="0" applyNumberFormat="1" applyFont="1" applyBorder="1" applyAlignment="1">
      <alignment horizontal="center"/>
    </xf>
    <xf numFmtId="21" fontId="39" fillId="0" borderId="10" xfId="0" applyNumberFormat="1" applyFont="1" applyBorder="1" applyAlignment="1">
      <alignment horizontal="right"/>
    </xf>
    <xf numFmtId="0" fontId="32" fillId="0" borderId="0" xfId="0" applyFont="1" applyAlignment="1">
      <alignment/>
    </xf>
    <xf numFmtId="46" fontId="32" fillId="0" borderId="10" xfId="0" applyNumberFormat="1" applyFont="1" applyBorder="1" applyAlignment="1">
      <alignment horizontal="center"/>
    </xf>
    <xf numFmtId="0" fontId="33" fillId="0" borderId="10" xfId="0" applyNumberFormat="1" applyFont="1" applyBorder="1" applyAlignment="1">
      <alignment horizontal="center"/>
    </xf>
    <xf numFmtId="0" fontId="33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" fontId="33" fillId="0" borderId="13" xfId="0" applyNumberFormat="1" applyFont="1" applyBorder="1" applyAlignment="1">
      <alignment horizontal="center"/>
    </xf>
    <xf numFmtId="0" fontId="33" fillId="0" borderId="13" xfId="0" applyNumberFormat="1" applyFont="1" applyBorder="1" applyAlignment="1">
      <alignment horizontal="center"/>
    </xf>
    <xf numFmtId="21" fontId="33" fillId="0" borderId="13" xfId="0" applyNumberFormat="1" applyFont="1" applyBorder="1" applyAlignment="1">
      <alignment horizontal="center"/>
    </xf>
    <xf numFmtId="0" fontId="33" fillId="0" borderId="0" xfId="0" applyNumberFormat="1" applyFont="1" applyAlignment="1">
      <alignment horizontal="center"/>
    </xf>
    <xf numFmtId="46" fontId="34" fillId="0" borderId="13" xfId="0" applyNumberFormat="1" applyFont="1" applyBorder="1" applyAlignment="1">
      <alignment horizontal="center"/>
    </xf>
    <xf numFmtId="0" fontId="34" fillId="0" borderId="13" xfId="0" applyNumberFormat="1" applyFont="1" applyBorder="1" applyAlignment="1">
      <alignment horizontal="center"/>
    </xf>
    <xf numFmtId="0" fontId="38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8" fillId="0" borderId="12" xfId="0" applyFont="1" applyBorder="1" applyAlignment="1">
      <alignment horizontal="center"/>
    </xf>
    <xf numFmtId="46" fontId="22" fillId="0" borderId="13" xfId="0" applyNumberFormat="1" applyFont="1" applyBorder="1" applyAlignment="1">
      <alignment horizontal="center"/>
    </xf>
    <xf numFmtId="0" fontId="22" fillId="0" borderId="13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4" fontId="3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21" fontId="33" fillId="0" borderId="14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21" fontId="33" fillId="0" borderId="14" xfId="0" applyNumberFormat="1" applyFont="1" applyBorder="1" applyAlignment="1">
      <alignment horizontal="right"/>
    </xf>
    <xf numFmtId="0" fontId="33" fillId="0" borderId="14" xfId="0" applyNumberFormat="1" applyFont="1" applyBorder="1" applyAlignment="1">
      <alignment horizontal="center"/>
    </xf>
    <xf numFmtId="21" fontId="0" fillId="0" borderId="10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2" xfId="0" applyBorder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1" fillId="0" borderId="10" xfId="0" applyFont="1" applyBorder="1" applyAlignment="1">
      <alignment/>
    </xf>
    <xf numFmtId="14" fontId="0" fillId="0" borderId="10" xfId="0" applyNumberFormat="1" applyBorder="1" applyAlignment="1">
      <alignment horizontal="right"/>
    </xf>
    <xf numFmtId="0" fontId="0" fillId="0" borderId="1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1" fillId="0" borderId="0" xfId="0" applyFont="1" applyBorder="1" applyAlignment="1">
      <alignment/>
    </xf>
    <xf numFmtId="14" fontId="0" fillId="0" borderId="0" xfId="0" applyNumberFormat="1" applyBorder="1" applyAlignment="1">
      <alignment horizontal="right"/>
    </xf>
    <xf numFmtId="21" fontId="33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46" fontId="34" fillId="0" borderId="0" xfId="0" applyNumberFormat="1" applyFon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1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31" fillId="0" borderId="0" xfId="0" applyFont="1" applyBorder="1" applyAlignment="1">
      <alignment/>
    </xf>
    <xf numFmtId="14" fontId="32" fillId="0" borderId="0" xfId="0" applyNumberFormat="1" applyFont="1" applyBorder="1" applyAlignment="1">
      <alignment horizontal="right"/>
    </xf>
    <xf numFmtId="21" fontId="33" fillId="0" borderId="0" xfId="0" applyNumberFormat="1" applyFont="1" applyBorder="1" applyAlignment="1">
      <alignment horizontal="right"/>
    </xf>
    <xf numFmtId="21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2" fillId="0" borderId="0" xfId="0" applyFont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7" fillId="0" borderId="0" xfId="0" applyFont="1" applyBorder="1" applyAlignment="1">
      <alignment/>
    </xf>
    <xf numFmtId="0" fontId="38" fillId="0" borderId="0" xfId="0" applyFont="1" applyBorder="1" applyAlignment="1">
      <alignment horizontal="right"/>
    </xf>
    <xf numFmtId="0" fontId="38" fillId="0" borderId="0" xfId="0" applyFont="1" applyBorder="1" applyAlignment="1">
      <alignment horizontal="center"/>
    </xf>
    <xf numFmtId="0" fontId="38" fillId="0" borderId="0" xfId="0" applyNumberFormat="1" applyFont="1" applyBorder="1" applyAlignment="1">
      <alignment horizontal="center"/>
    </xf>
    <xf numFmtId="0" fontId="39" fillId="0" borderId="0" xfId="0" applyNumberFormat="1" applyFont="1" applyBorder="1" applyAlignment="1">
      <alignment horizontal="center"/>
    </xf>
    <xf numFmtId="21" fontId="39" fillId="0" borderId="0" xfId="0" applyNumberFormat="1" applyFont="1" applyBorder="1" applyAlignment="1">
      <alignment horizontal="center"/>
    </xf>
    <xf numFmtId="46" fontId="22" fillId="0" borderId="0" xfId="0" applyNumberFormat="1" applyFont="1" applyBorder="1" applyAlignment="1">
      <alignment horizontal="center"/>
    </xf>
    <xf numFmtId="0" fontId="22" fillId="0" borderId="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5</xdr:row>
      <xdr:rowOff>114300</xdr:rowOff>
    </xdr:from>
    <xdr:to>
      <xdr:col>20</xdr:col>
      <xdr:colOff>180975</xdr:colOff>
      <xdr:row>19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1095375"/>
          <a:ext cx="2114550" cy="27813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5"/>
  <sheetViews>
    <sheetView tabSelected="1" zoomScalePageLayoutView="0" workbookViewId="0" topLeftCell="A1">
      <selection activeCell="C1" sqref="C1"/>
    </sheetView>
  </sheetViews>
  <sheetFormatPr defaultColWidth="19.140625" defaultRowHeight="15"/>
  <cols>
    <col min="1" max="1" width="5.7109375" style="0" bestFit="1" customWidth="1"/>
    <col min="2" max="2" width="3.57421875" style="99" bestFit="1" customWidth="1"/>
    <col min="3" max="3" width="14.28125" style="0" bestFit="1" customWidth="1"/>
    <col min="4" max="4" width="9.7109375" style="0" bestFit="1" customWidth="1"/>
    <col min="5" max="5" width="10.140625" style="0" bestFit="1" customWidth="1"/>
    <col min="6" max="6" width="5.8515625" style="99" bestFit="1" customWidth="1"/>
    <col min="7" max="7" width="4.8515625" style="99" bestFit="1" customWidth="1"/>
    <col min="8" max="8" width="7.140625" style="99" bestFit="1" customWidth="1"/>
    <col min="9" max="9" width="3.421875" style="0" bestFit="1" customWidth="1"/>
    <col min="10" max="10" width="9.00390625" style="99" bestFit="1" customWidth="1"/>
    <col min="11" max="11" width="3.421875" style="0" bestFit="1" customWidth="1"/>
    <col min="12" max="12" width="8.140625" style="99" bestFit="1" customWidth="1"/>
    <col min="13" max="13" width="3.421875" style="0" bestFit="1" customWidth="1"/>
    <col min="14" max="14" width="7.00390625" style="0" bestFit="1" customWidth="1"/>
    <col min="15" max="15" width="3.421875" style="0" bestFit="1" customWidth="1"/>
    <col min="16" max="16" width="6.140625" style="0" bestFit="1" customWidth="1"/>
    <col min="17" max="17" width="3.421875" style="0" bestFit="1" customWidth="1"/>
    <col min="18" max="18" width="7.8515625" style="0" bestFit="1" customWidth="1"/>
    <col min="19" max="19" width="3.421875" style="0" bestFit="1" customWidth="1"/>
    <col min="20" max="20" width="8.421875" style="0" bestFit="1" customWidth="1"/>
    <col min="21" max="21" width="3.421875" style="0" bestFit="1" customWidth="1"/>
    <col min="22" max="22" width="8.140625" style="0" bestFit="1" customWidth="1"/>
    <col min="23" max="23" width="5.28125" style="0" bestFit="1" customWidth="1"/>
  </cols>
  <sheetData>
    <row r="1" spans="1:23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 t="s">
        <v>7</v>
      </c>
      <c r="I1" s="5"/>
      <c r="J1" s="5" t="s">
        <v>8</v>
      </c>
      <c r="K1" s="5"/>
      <c r="L1" s="5" t="s">
        <v>9</v>
      </c>
      <c r="M1" s="5"/>
      <c r="N1" s="5" t="s">
        <v>10</v>
      </c>
      <c r="O1" s="5"/>
      <c r="P1" s="6" t="s">
        <v>11</v>
      </c>
      <c r="Q1" s="6"/>
      <c r="R1" s="6" t="s">
        <v>12</v>
      </c>
      <c r="S1" s="6"/>
      <c r="T1" s="6" t="s">
        <v>13</v>
      </c>
      <c r="U1" s="7"/>
      <c r="V1" s="8" t="s">
        <v>14</v>
      </c>
      <c r="W1" s="9" t="s">
        <v>15</v>
      </c>
    </row>
    <row r="2" spans="1:23" ht="15">
      <c r="A2" s="1" t="s">
        <v>16</v>
      </c>
      <c r="B2" s="10"/>
      <c r="C2" s="11" t="s">
        <v>17</v>
      </c>
      <c r="D2" s="11" t="s">
        <v>18</v>
      </c>
      <c r="E2" s="12" t="s">
        <v>19</v>
      </c>
      <c r="F2" s="13" t="s">
        <v>20</v>
      </c>
      <c r="G2" s="13" t="s">
        <v>21</v>
      </c>
      <c r="H2" s="14" t="s">
        <v>7</v>
      </c>
      <c r="I2" s="15" t="s">
        <v>22</v>
      </c>
      <c r="J2" s="16" t="s">
        <v>23</v>
      </c>
      <c r="K2" s="17" t="s">
        <v>22</v>
      </c>
      <c r="L2" s="14" t="s">
        <v>24</v>
      </c>
      <c r="M2" s="18" t="s">
        <v>22</v>
      </c>
      <c r="N2" s="14" t="s">
        <v>25</v>
      </c>
      <c r="O2" s="17" t="s">
        <v>22</v>
      </c>
      <c r="P2" s="19" t="s">
        <v>26</v>
      </c>
      <c r="Q2" s="18" t="s">
        <v>22</v>
      </c>
      <c r="R2" s="19" t="s">
        <v>27</v>
      </c>
      <c r="S2" s="17" t="s">
        <v>22</v>
      </c>
      <c r="T2" s="14" t="s">
        <v>28</v>
      </c>
      <c r="U2" s="20" t="s">
        <v>22</v>
      </c>
      <c r="V2" s="8" t="s">
        <v>29</v>
      </c>
      <c r="W2" s="9" t="s">
        <v>30</v>
      </c>
    </row>
    <row r="3" spans="1:23" ht="15.75">
      <c r="A3" s="21" t="s">
        <v>31</v>
      </c>
      <c r="B3" s="22">
        <v>4</v>
      </c>
      <c r="C3" s="23" t="s">
        <v>32</v>
      </c>
      <c r="D3" s="24" t="s">
        <v>33</v>
      </c>
      <c r="E3" s="25">
        <v>25656</v>
      </c>
      <c r="F3" s="26" t="s">
        <v>34</v>
      </c>
      <c r="G3" s="26" t="s">
        <v>35</v>
      </c>
      <c r="H3" s="27">
        <v>0.1358912037037037</v>
      </c>
      <c r="I3" s="28">
        <v>43</v>
      </c>
      <c r="J3" s="29">
        <v>0.13945601851851852</v>
      </c>
      <c r="K3" s="30">
        <v>43</v>
      </c>
      <c r="L3" s="27">
        <v>0.13725694444444445</v>
      </c>
      <c r="M3" s="30">
        <v>43</v>
      </c>
      <c r="N3" s="31"/>
      <c r="O3" s="30"/>
      <c r="P3" s="27"/>
      <c r="Q3" s="30"/>
      <c r="R3" s="31"/>
      <c r="S3" s="30"/>
      <c r="T3" s="27"/>
      <c r="U3" s="32"/>
      <c r="V3" s="33">
        <f aca="true" t="shared" si="0" ref="V3:W41">SUM(H3,J3,L3,N3,P3,R3,T3)</f>
        <v>0.41260416666666666</v>
      </c>
      <c r="W3" s="34">
        <f t="shared" si="0"/>
        <v>129</v>
      </c>
    </row>
    <row r="4" spans="1:23" ht="15.75">
      <c r="A4" s="21" t="s">
        <v>36</v>
      </c>
      <c r="B4" s="22">
        <v>6</v>
      </c>
      <c r="C4" s="23" t="s">
        <v>37</v>
      </c>
      <c r="D4" s="24" t="s">
        <v>38</v>
      </c>
      <c r="E4" s="25">
        <v>21452</v>
      </c>
      <c r="F4" s="26" t="s">
        <v>39</v>
      </c>
      <c r="G4" s="26" t="s">
        <v>35</v>
      </c>
      <c r="H4" s="27">
        <v>0.14450231481481482</v>
      </c>
      <c r="I4" s="28">
        <v>43</v>
      </c>
      <c r="J4" s="35">
        <v>0.1534375</v>
      </c>
      <c r="K4" s="30">
        <v>43</v>
      </c>
      <c r="L4" s="35">
        <v>0.15736111111111112</v>
      </c>
      <c r="M4" s="30">
        <v>43</v>
      </c>
      <c r="N4" s="36"/>
      <c r="O4" s="30"/>
      <c r="P4" s="27"/>
      <c r="Q4" s="30"/>
      <c r="R4" s="31"/>
      <c r="S4" s="30"/>
      <c r="T4" s="27"/>
      <c r="U4" s="37"/>
      <c r="V4" s="33">
        <f t="shared" si="0"/>
        <v>0.4553009259259259</v>
      </c>
      <c r="W4" s="34">
        <f t="shared" si="0"/>
        <v>129</v>
      </c>
    </row>
    <row r="5" spans="1:23" s="53" customFormat="1" ht="15.75">
      <c r="A5" s="38" t="s">
        <v>40</v>
      </c>
      <c r="B5" s="39">
        <v>1</v>
      </c>
      <c r="C5" s="40" t="s">
        <v>41</v>
      </c>
      <c r="D5" s="41" t="s">
        <v>42</v>
      </c>
      <c r="E5" s="41">
        <v>20891</v>
      </c>
      <c r="F5" s="42" t="s">
        <v>43</v>
      </c>
      <c r="G5" s="42" t="s">
        <v>44</v>
      </c>
      <c r="H5" s="43">
        <v>0.15965277777777778</v>
      </c>
      <c r="I5" s="44">
        <v>43</v>
      </c>
      <c r="J5" s="45">
        <v>0.16359953703703703</v>
      </c>
      <c r="K5" s="46">
        <v>43</v>
      </c>
      <c r="L5" s="45">
        <v>0.16627314814814814</v>
      </c>
      <c r="M5" s="46">
        <v>43</v>
      </c>
      <c r="N5" s="47"/>
      <c r="O5" s="46"/>
      <c r="P5" s="48"/>
      <c r="Q5" s="46"/>
      <c r="R5" s="49"/>
      <c r="S5" s="46"/>
      <c r="T5" s="43"/>
      <c r="U5" s="50"/>
      <c r="V5" s="51">
        <f t="shared" si="0"/>
        <v>0.48952546296296295</v>
      </c>
      <c r="W5" s="52">
        <f t="shared" si="0"/>
        <v>129</v>
      </c>
    </row>
    <row r="6" spans="1:23" s="53" customFormat="1" ht="15.75">
      <c r="A6" s="38" t="s">
        <v>45</v>
      </c>
      <c r="B6" s="54">
        <v>26</v>
      </c>
      <c r="C6" s="40" t="s">
        <v>46</v>
      </c>
      <c r="D6" s="55" t="s">
        <v>47</v>
      </c>
      <c r="E6" s="41">
        <v>29908</v>
      </c>
      <c r="F6" s="42" t="s">
        <v>34</v>
      </c>
      <c r="G6" s="42" t="s">
        <v>44</v>
      </c>
      <c r="H6" s="43">
        <v>0.16619212962962962</v>
      </c>
      <c r="I6" s="44">
        <v>43</v>
      </c>
      <c r="J6" s="43">
        <v>0.16574074074074074</v>
      </c>
      <c r="K6" s="46">
        <v>43</v>
      </c>
      <c r="L6" s="43">
        <v>0.16247685185185187</v>
      </c>
      <c r="M6" s="46">
        <v>43</v>
      </c>
      <c r="N6" s="49"/>
      <c r="O6" s="46"/>
      <c r="P6" s="43"/>
      <c r="Q6" s="46"/>
      <c r="R6" s="47"/>
      <c r="S6" s="46"/>
      <c r="T6" s="45"/>
      <c r="U6" s="50"/>
      <c r="V6" s="51">
        <f t="shared" si="0"/>
        <v>0.49440972222222224</v>
      </c>
      <c r="W6" s="52">
        <f t="shared" si="0"/>
        <v>129</v>
      </c>
    </row>
    <row r="7" spans="1:23" s="53" customFormat="1" ht="15.75">
      <c r="A7" s="21" t="s">
        <v>48</v>
      </c>
      <c r="B7" s="56">
        <v>9</v>
      </c>
      <c r="C7" s="23" t="s">
        <v>49</v>
      </c>
      <c r="D7" s="24" t="s">
        <v>50</v>
      </c>
      <c r="E7" s="25">
        <v>25448</v>
      </c>
      <c r="F7" s="26" t="s">
        <v>51</v>
      </c>
      <c r="G7" s="26" t="s">
        <v>35</v>
      </c>
      <c r="H7" s="27">
        <v>0.16127314814814817</v>
      </c>
      <c r="I7" s="28">
        <v>43</v>
      </c>
      <c r="J7" s="35">
        <v>0.17450231481481482</v>
      </c>
      <c r="K7" s="30">
        <v>43</v>
      </c>
      <c r="L7" s="27">
        <v>0.16137731481481482</v>
      </c>
      <c r="M7" s="30">
        <v>43</v>
      </c>
      <c r="N7" s="31"/>
      <c r="O7" s="30"/>
      <c r="P7" s="35"/>
      <c r="Q7" s="30"/>
      <c r="R7" s="57"/>
      <c r="S7" s="30"/>
      <c r="T7" s="58"/>
      <c r="U7" s="32"/>
      <c r="V7" s="33">
        <f t="shared" si="0"/>
        <v>0.49715277777777783</v>
      </c>
      <c r="W7" s="34">
        <f t="shared" si="0"/>
        <v>129</v>
      </c>
    </row>
    <row r="8" spans="1:23" s="53" customFormat="1" ht="15.75">
      <c r="A8" s="38" t="s">
        <v>52</v>
      </c>
      <c r="B8" s="54">
        <v>25</v>
      </c>
      <c r="C8" s="40" t="s">
        <v>53</v>
      </c>
      <c r="D8" s="55" t="s">
        <v>54</v>
      </c>
      <c r="E8" s="41">
        <v>27087</v>
      </c>
      <c r="F8" s="42" t="s">
        <v>34</v>
      </c>
      <c r="G8" s="42" t="s">
        <v>44</v>
      </c>
      <c r="H8" s="43">
        <v>0.1595601851851852</v>
      </c>
      <c r="I8" s="44">
        <v>43</v>
      </c>
      <c r="J8" s="43">
        <v>0.16475694444444444</v>
      </c>
      <c r="K8" s="46">
        <v>43</v>
      </c>
      <c r="L8" s="43">
        <v>0.17302083333333332</v>
      </c>
      <c r="M8" s="46">
        <v>43</v>
      </c>
      <c r="N8" s="49"/>
      <c r="O8" s="59"/>
      <c r="P8" s="43"/>
      <c r="Q8" s="59"/>
      <c r="R8" s="49"/>
      <c r="S8" s="59"/>
      <c r="T8" s="43"/>
      <c r="U8" s="60"/>
      <c r="V8" s="51">
        <f t="shared" si="0"/>
        <v>0.49733796296296295</v>
      </c>
      <c r="W8" s="52">
        <f t="shared" si="0"/>
        <v>129</v>
      </c>
    </row>
    <row r="9" spans="1:23" s="53" customFormat="1" ht="15.75">
      <c r="A9" s="21" t="s">
        <v>55</v>
      </c>
      <c r="B9" s="22">
        <v>2</v>
      </c>
      <c r="C9" s="23" t="s">
        <v>56</v>
      </c>
      <c r="D9" s="24" t="s">
        <v>57</v>
      </c>
      <c r="E9" s="25">
        <v>24599</v>
      </c>
      <c r="F9" s="26" t="s">
        <v>34</v>
      </c>
      <c r="G9" s="26" t="s">
        <v>35</v>
      </c>
      <c r="H9" s="27">
        <v>0.16875</v>
      </c>
      <c r="I9" s="28">
        <v>43</v>
      </c>
      <c r="J9" s="35">
        <v>0.18087962962962964</v>
      </c>
      <c r="K9" s="30">
        <v>43</v>
      </c>
      <c r="L9" s="35">
        <v>0.17729166666666665</v>
      </c>
      <c r="M9" s="30">
        <v>43</v>
      </c>
      <c r="N9" s="36"/>
      <c r="O9" s="30"/>
      <c r="P9" s="27"/>
      <c r="Q9" s="30"/>
      <c r="R9" s="31"/>
      <c r="S9" s="30"/>
      <c r="T9" s="27"/>
      <c r="U9" s="37"/>
      <c r="V9" s="33">
        <f t="shared" si="0"/>
        <v>0.5269212962962962</v>
      </c>
      <c r="W9" s="34">
        <f t="shared" si="0"/>
        <v>129</v>
      </c>
    </row>
    <row r="10" spans="1:23" ht="15.75">
      <c r="A10" s="21" t="s">
        <v>58</v>
      </c>
      <c r="B10" s="56">
        <v>19</v>
      </c>
      <c r="C10" s="23" t="s">
        <v>59</v>
      </c>
      <c r="D10" s="24" t="s">
        <v>60</v>
      </c>
      <c r="E10" s="25">
        <v>21983</v>
      </c>
      <c r="F10" s="26" t="s">
        <v>61</v>
      </c>
      <c r="G10" s="26" t="s">
        <v>35</v>
      </c>
      <c r="H10" s="27">
        <v>0.178125</v>
      </c>
      <c r="I10" s="28">
        <v>43</v>
      </c>
      <c r="J10" s="27">
        <v>0.18587962962962964</v>
      </c>
      <c r="K10" s="30">
        <v>43</v>
      </c>
      <c r="L10" s="27">
        <v>0.1853935185185185</v>
      </c>
      <c r="M10" s="30">
        <v>43</v>
      </c>
      <c r="N10" s="36"/>
      <c r="O10" s="30"/>
      <c r="P10" s="27"/>
      <c r="Q10" s="24"/>
      <c r="R10" s="36"/>
      <c r="S10" s="26"/>
      <c r="T10" s="24"/>
      <c r="U10" s="61"/>
      <c r="V10" s="33">
        <f t="shared" si="0"/>
        <v>0.5493981481481481</v>
      </c>
      <c r="W10" s="34">
        <f t="shared" si="0"/>
        <v>129</v>
      </c>
    </row>
    <row r="11" spans="1:23" s="53" customFormat="1" ht="15.75">
      <c r="A11" s="21" t="s">
        <v>62</v>
      </c>
      <c r="B11" s="56">
        <v>21</v>
      </c>
      <c r="C11" s="23" t="s">
        <v>63</v>
      </c>
      <c r="D11" s="24" t="s">
        <v>64</v>
      </c>
      <c r="E11" s="25">
        <v>23737</v>
      </c>
      <c r="F11" s="26" t="s">
        <v>34</v>
      </c>
      <c r="G11" s="26" t="s">
        <v>35</v>
      </c>
      <c r="H11" s="27">
        <v>0.18681712962962962</v>
      </c>
      <c r="I11" s="28">
        <v>43</v>
      </c>
      <c r="J11" s="27">
        <v>0.19197916666666667</v>
      </c>
      <c r="K11" s="30">
        <v>43</v>
      </c>
      <c r="L11" s="27">
        <v>0.1966435185185185</v>
      </c>
      <c r="M11" s="30">
        <v>43</v>
      </c>
      <c r="N11" s="36"/>
      <c r="O11" s="30"/>
      <c r="P11" s="58"/>
      <c r="Q11" s="30"/>
      <c r="R11" s="36"/>
      <c r="S11" s="30"/>
      <c r="T11" s="35"/>
      <c r="U11" s="37"/>
      <c r="V11" s="33">
        <f t="shared" si="0"/>
        <v>0.5754398148148148</v>
      </c>
      <c r="W11" s="34">
        <f t="shared" si="0"/>
        <v>129</v>
      </c>
    </row>
    <row r="12" spans="1:23" s="53" customFormat="1" ht="15.75">
      <c r="A12" s="21" t="s">
        <v>65</v>
      </c>
      <c r="B12" s="56">
        <v>29</v>
      </c>
      <c r="C12" s="23" t="s">
        <v>66</v>
      </c>
      <c r="D12" s="24" t="s">
        <v>67</v>
      </c>
      <c r="E12" s="25">
        <v>26053</v>
      </c>
      <c r="F12" s="26" t="s">
        <v>34</v>
      </c>
      <c r="G12" s="26" t="s">
        <v>35</v>
      </c>
      <c r="H12" s="27">
        <v>0.18565972222222224</v>
      </c>
      <c r="I12" s="28">
        <v>43</v>
      </c>
      <c r="J12" s="27">
        <v>0.19265046296296295</v>
      </c>
      <c r="K12" s="30">
        <v>43</v>
      </c>
      <c r="L12" s="27">
        <v>0.20145833333333332</v>
      </c>
      <c r="M12" s="30">
        <v>43</v>
      </c>
      <c r="N12" s="31"/>
      <c r="O12" s="30"/>
      <c r="P12" s="27"/>
      <c r="Q12" s="62"/>
      <c r="R12" s="31"/>
      <c r="S12" s="62"/>
      <c r="T12" s="27"/>
      <c r="U12" s="32"/>
      <c r="V12" s="33">
        <f t="shared" si="0"/>
        <v>0.5797685185185185</v>
      </c>
      <c r="W12" s="34">
        <f t="shared" si="0"/>
        <v>129</v>
      </c>
    </row>
    <row r="13" spans="1:23" ht="15.75">
      <c r="A13" s="21" t="s">
        <v>68</v>
      </c>
      <c r="B13" s="56">
        <v>12</v>
      </c>
      <c r="C13" s="23" t="s">
        <v>69</v>
      </c>
      <c r="D13" s="24" t="s">
        <v>70</v>
      </c>
      <c r="E13" s="25">
        <v>21966</v>
      </c>
      <c r="F13" s="26" t="s">
        <v>51</v>
      </c>
      <c r="G13" s="26" t="s">
        <v>35</v>
      </c>
      <c r="H13" s="27">
        <v>0.1981712962962963</v>
      </c>
      <c r="I13" s="28">
        <v>43</v>
      </c>
      <c r="J13" s="35">
        <v>0.20400462962962962</v>
      </c>
      <c r="K13" s="30">
        <v>43</v>
      </c>
      <c r="L13" s="27">
        <v>0.20732638888888888</v>
      </c>
      <c r="M13" s="30">
        <v>43</v>
      </c>
      <c r="N13" s="57"/>
      <c r="O13" s="30"/>
      <c r="P13" s="58"/>
      <c r="Q13" s="30"/>
      <c r="R13" s="57"/>
      <c r="S13" s="30"/>
      <c r="T13" s="58"/>
      <c r="U13" s="32"/>
      <c r="V13" s="33">
        <f t="shared" si="0"/>
        <v>0.6095023148148148</v>
      </c>
      <c r="W13" s="34">
        <f t="shared" si="0"/>
        <v>129</v>
      </c>
    </row>
    <row r="14" spans="1:23" s="53" customFormat="1" ht="15.75">
      <c r="A14" s="38" t="s">
        <v>71</v>
      </c>
      <c r="B14" s="54">
        <v>10</v>
      </c>
      <c r="C14" s="40" t="s">
        <v>72</v>
      </c>
      <c r="D14" s="55" t="s">
        <v>73</v>
      </c>
      <c r="E14" s="41">
        <v>32283</v>
      </c>
      <c r="F14" s="42" t="s">
        <v>34</v>
      </c>
      <c r="G14" s="42" t="s">
        <v>44</v>
      </c>
      <c r="H14" s="43">
        <v>0.20592592592592593</v>
      </c>
      <c r="I14" s="44">
        <v>43</v>
      </c>
      <c r="J14" s="45">
        <v>0.21255787037037036</v>
      </c>
      <c r="K14" s="46">
        <v>43</v>
      </c>
      <c r="L14" s="43">
        <v>0.20650462962962965</v>
      </c>
      <c r="M14" s="46">
        <v>43</v>
      </c>
      <c r="N14" s="63"/>
      <c r="O14" s="46"/>
      <c r="P14" s="48"/>
      <c r="Q14" s="46"/>
      <c r="R14" s="63"/>
      <c r="S14" s="46"/>
      <c r="T14" s="48"/>
      <c r="U14" s="60"/>
      <c r="V14" s="51">
        <f t="shared" si="0"/>
        <v>0.624988425925926</v>
      </c>
      <c r="W14" s="52">
        <f t="shared" si="0"/>
        <v>129</v>
      </c>
    </row>
    <row r="15" spans="1:23" s="64" customFormat="1" ht="15.75">
      <c r="A15" s="21" t="s">
        <v>74</v>
      </c>
      <c r="B15" s="56">
        <v>13</v>
      </c>
      <c r="C15" s="23" t="s">
        <v>75</v>
      </c>
      <c r="D15" s="24" t="s">
        <v>76</v>
      </c>
      <c r="E15" s="25">
        <v>22289</v>
      </c>
      <c r="F15" s="26" t="s">
        <v>34</v>
      </c>
      <c r="G15" s="26" t="s">
        <v>35</v>
      </c>
      <c r="H15" s="27">
        <v>0.20511574074074077</v>
      </c>
      <c r="I15" s="28">
        <v>43</v>
      </c>
      <c r="J15" s="35">
        <v>0.2102314814814815</v>
      </c>
      <c r="K15" s="30">
        <v>43</v>
      </c>
      <c r="L15" s="27">
        <v>0.2180439814814815</v>
      </c>
      <c r="M15" s="30">
        <v>43</v>
      </c>
      <c r="N15" s="57"/>
      <c r="O15" s="30"/>
      <c r="P15" s="58"/>
      <c r="Q15" s="30"/>
      <c r="R15" s="57"/>
      <c r="S15" s="30"/>
      <c r="T15" s="58"/>
      <c r="U15" s="32"/>
      <c r="V15" s="33">
        <f t="shared" si="0"/>
        <v>0.6333912037037037</v>
      </c>
      <c r="W15" s="34">
        <f t="shared" si="0"/>
        <v>129</v>
      </c>
    </row>
    <row r="16" spans="1:23" s="53" customFormat="1" ht="15.75">
      <c r="A16" s="21" t="s">
        <v>77</v>
      </c>
      <c r="B16" s="56">
        <v>17</v>
      </c>
      <c r="C16" s="23" t="s">
        <v>78</v>
      </c>
      <c r="D16" s="24" t="s">
        <v>79</v>
      </c>
      <c r="E16" s="25">
        <v>19961</v>
      </c>
      <c r="F16" s="26" t="s">
        <v>61</v>
      </c>
      <c r="G16" s="26" t="s">
        <v>35</v>
      </c>
      <c r="H16" s="27">
        <v>0.21162037037037038</v>
      </c>
      <c r="I16" s="28">
        <v>43</v>
      </c>
      <c r="J16" s="65">
        <v>0.22291666666666665</v>
      </c>
      <c r="K16" s="30">
        <v>43</v>
      </c>
      <c r="L16" s="27">
        <v>0.21194444444444446</v>
      </c>
      <c r="M16" s="30">
        <v>43</v>
      </c>
      <c r="N16" s="57"/>
      <c r="O16" s="30"/>
      <c r="P16" s="58"/>
      <c r="Q16" s="30"/>
      <c r="R16" s="57"/>
      <c r="S16" s="62"/>
      <c r="T16" s="27"/>
      <c r="U16" s="32"/>
      <c r="V16" s="33">
        <f t="shared" si="0"/>
        <v>0.6464814814814815</v>
      </c>
      <c r="W16" s="34">
        <f t="shared" si="0"/>
        <v>129</v>
      </c>
    </row>
    <row r="17" spans="1:23" s="53" customFormat="1" ht="15.75">
      <c r="A17" s="38" t="s">
        <v>80</v>
      </c>
      <c r="B17" s="54">
        <v>16</v>
      </c>
      <c r="C17" s="40" t="s">
        <v>81</v>
      </c>
      <c r="D17" s="55" t="s">
        <v>82</v>
      </c>
      <c r="E17" s="41">
        <v>23570</v>
      </c>
      <c r="F17" s="42" t="s">
        <v>61</v>
      </c>
      <c r="G17" s="42" t="s">
        <v>44</v>
      </c>
      <c r="H17" s="43">
        <v>0.21162037037037038</v>
      </c>
      <c r="I17" s="44">
        <v>43</v>
      </c>
      <c r="J17" s="43">
        <v>0.231875</v>
      </c>
      <c r="K17" s="46">
        <v>43</v>
      </c>
      <c r="L17" s="43">
        <v>0.21868055555555554</v>
      </c>
      <c r="M17" s="46">
        <v>43</v>
      </c>
      <c r="N17" s="63"/>
      <c r="O17" s="46"/>
      <c r="P17" s="48"/>
      <c r="Q17" s="46"/>
      <c r="R17" s="49"/>
      <c r="S17" s="59"/>
      <c r="T17" s="48"/>
      <c r="U17" s="60"/>
      <c r="V17" s="51">
        <f t="shared" si="0"/>
        <v>0.6621759259259259</v>
      </c>
      <c r="W17" s="52">
        <f t="shared" si="0"/>
        <v>129</v>
      </c>
    </row>
    <row r="18" spans="1:23" s="53" customFormat="1" ht="15.75">
      <c r="A18" s="21" t="s">
        <v>83</v>
      </c>
      <c r="B18" s="56">
        <v>20</v>
      </c>
      <c r="C18" s="23" t="s">
        <v>84</v>
      </c>
      <c r="D18" s="24" t="s">
        <v>85</v>
      </c>
      <c r="E18" s="25">
        <v>23100</v>
      </c>
      <c r="F18" s="26" t="s">
        <v>34</v>
      </c>
      <c r="G18" s="26" t="s">
        <v>35</v>
      </c>
      <c r="H18" s="27">
        <v>0.2084722222222222</v>
      </c>
      <c r="I18" s="28">
        <v>43</v>
      </c>
      <c r="J18" s="27">
        <v>0.23462962962962963</v>
      </c>
      <c r="K18" s="30">
        <v>43</v>
      </c>
      <c r="L18" s="27">
        <v>0.23494212962962965</v>
      </c>
      <c r="M18" s="30">
        <v>43</v>
      </c>
      <c r="N18" s="36"/>
      <c r="O18" s="30"/>
      <c r="P18" s="58"/>
      <c r="Q18" s="30"/>
      <c r="R18" s="31"/>
      <c r="S18" s="30"/>
      <c r="T18" s="27"/>
      <c r="U18" s="37"/>
      <c r="V18" s="33">
        <f t="shared" si="0"/>
        <v>0.6780439814814815</v>
      </c>
      <c r="W18" s="34">
        <f t="shared" si="0"/>
        <v>129</v>
      </c>
    </row>
    <row r="19" spans="1:23" s="53" customFormat="1" ht="15.75">
      <c r="A19" s="21" t="s">
        <v>86</v>
      </c>
      <c r="B19" s="56">
        <v>18</v>
      </c>
      <c r="C19" s="23" t="s">
        <v>87</v>
      </c>
      <c r="D19" s="24" t="s">
        <v>88</v>
      </c>
      <c r="E19" s="25">
        <v>22021</v>
      </c>
      <c r="F19" s="26" t="s">
        <v>61</v>
      </c>
      <c r="G19" s="26" t="s">
        <v>35</v>
      </c>
      <c r="H19" s="27">
        <v>0.21987268518518518</v>
      </c>
      <c r="I19" s="28">
        <v>43</v>
      </c>
      <c r="J19" s="27">
        <v>0.231875</v>
      </c>
      <c r="K19" s="30">
        <v>43</v>
      </c>
      <c r="L19" s="27">
        <v>0.2346990740740741</v>
      </c>
      <c r="M19" s="30">
        <v>43</v>
      </c>
      <c r="N19" s="31"/>
      <c r="O19" s="30"/>
      <c r="P19" s="58"/>
      <c r="Q19" s="30"/>
      <c r="R19" s="31"/>
      <c r="S19" s="62"/>
      <c r="T19" s="58"/>
      <c r="U19" s="32"/>
      <c r="V19" s="33">
        <f t="shared" si="0"/>
        <v>0.6864467592592592</v>
      </c>
      <c r="W19" s="34">
        <f t="shared" si="0"/>
        <v>129</v>
      </c>
    </row>
    <row r="20" spans="1:23" s="53" customFormat="1" ht="15.75">
      <c r="A20" s="21" t="s">
        <v>89</v>
      </c>
      <c r="B20" s="56">
        <v>28</v>
      </c>
      <c r="C20" s="23" t="s">
        <v>90</v>
      </c>
      <c r="D20" s="24" t="s">
        <v>91</v>
      </c>
      <c r="E20" s="25">
        <v>19478</v>
      </c>
      <c r="F20" s="26" t="s">
        <v>34</v>
      </c>
      <c r="G20" s="26" t="s">
        <v>35</v>
      </c>
      <c r="H20" s="27">
        <v>0.2221875</v>
      </c>
      <c r="I20" s="28">
        <v>43</v>
      </c>
      <c r="J20" s="27">
        <v>0.22653935185185184</v>
      </c>
      <c r="K20" s="30">
        <v>43</v>
      </c>
      <c r="L20" s="27">
        <v>0.2387384259259259</v>
      </c>
      <c r="M20" s="30">
        <v>43</v>
      </c>
      <c r="N20" s="31"/>
      <c r="O20" s="62"/>
      <c r="P20" s="58"/>
      <c r="Q20" s="62"/>
      <c r="R20" s="31"/>
      <c r="S20" s="62"/>
      <c r="T20" s="58"/>
      <c r="U20" s="32"/>
      <c r="V20" s="33">
        <f t="shared" si="0"/>
        <v>0.6874652777777778</v>
      </c>
      <c r="W20" s="34">
        <f t="shared" si="0"/>
        <v>129</v>
      </c>
    </row>
    <row r="21" spans="1:23" s="64" customFormat="1" ht="15.75">
      <c r="A21" s="21" t="s">
        <v>92</v>
      </c>
      <c r="B21" s="56">
        <v>11</v>
      </c>
      <c r="C21" s="23" t="s">
        <v>93</v>
      </c>
      <c r="D21" s="24" t="s">
        <v>94</v>
      </c>
      <c r="E21" s="25">
        <v>16606</v>
      </c>
      <c r="F21" s="26" t="s">
        <v>51</v>
      </c>
      <c r="G21" s="26" t="s">
        <v>35</v>
      </c>
      <c r="H21" s="27">
        <v>0.20805555555555555</v>
      </c>
      <c r="I21" s="28">
        <v>43</v>
      </c>
      <c r="J21" s="35">
        <v>0.23847222222222222</v>
      </c>
      <c r="K21" s="30">
        <v>43</v>
      </c>
      <c r="L21" s="27">
        <v>0.2469097222222222</v>
      </c>
      <c r="M21" s="30">
        <v>43</v>
      </c>
      <c r="N21" s="57"/>
      <c r="O21" s="30"/>
      <c r="P21" s="58"/>
      <c r="Q21" s="30"/>
      <c r="R21" s="57"/>
      <c r="S21" s="30"/>
      <c r="T21" s="58"/>
      <c r="U21" s="32"/>
      <c r="V21" s="33">
        <f t="shared" si="0"/>
        <v>0.6934374999999999</v>
      </c>
      <c r="W21" s="34">
        <f t="shared" si="0"/>
        <v>129</v>
      </c>
    </row>
    <row r="22" spans="1:23" s="53" customFormat="1" ht="15.75">
      <c r="A22" s="38" t="s">
        <v>95</v>
      </c>
      <c r="B22" s="54">
        <v>30</v>
      </c>
      <c r="C22" s="40" t="s">
        <v>96</v>
      </c>
      <c r="D22" s="55" t="s">
        <v>97</v>
      </c>
      <c r="E22" s="41">
        <v>23836</v>
      </c>
      <c r="F22" s="42" t="s">
        <v>34</v>
      </c>
      <c r="G22" s="42" t="s">
        <v>44</v>
      </c>
      <c r="H22" s="43">
        <v>0.21811342592592595</v>
      </c>
      <c r="I22" s="44">
        <v>43</v>
      </c>
      <c r="J22" s="43">
        <v>0.2409837962962963</v>
      </c>
      <c r="K22" s="46">
        <v>43</v>
      </c>
      <c r="L22" s="43">
        <v>0.2607523148148148</v>
      </c>
      <c r="M22" s="46">
        <v>43</v>
      </c>
      <c r="N22" s="49"/>
      <c r="O22" s="59"/>
      <c r="P22" s="48"/>
      <c r="Q22" s="59"/>
      <c r="R22" s="49"/>
      <c r="S22" s="59"/>
      <c r="T22" s="48"/>
      <c r="U22" s="60"/>
      <c r="V22" s="51">
        <f t="shared" si="0"/>
        <v>0.719849537037037</v>
      </c>
      <c r="W22" s="52">
        <f t="shared" si="0"/>
        <v>129</v>
      </c>
    </row>
    <row r="23" spans="1:23" s="53" customFormat="1" ht="15.75">
      <c r="A23" s="21" t="s">
        <v>98</v>
      </c>
      <c r="B23" s="56">
        <v>15</v>
      </c>
      <c r="C23" s="23" t="s">
        <v>99</v>
      </c>
      <c r="D23" s="24" t="s">
        <v>100</v>
      </c>
      <c r="E23" s="25">
        <v>20655</v>
      </c>
      <c r="F23" s="26" t="s">
        <v>61</v>
      </c>
      <c r="G23" s="26" t="s">
        <v>35</v>
      </c>
      <c r="H23" s="27">
        <v>0.2404976851851852</v>
      </c>
      <c r="I23" s="28">
        <v>43</v>
      </c>
      <c r="J23" s="27">
        <v>0.24376157407407406</v>
      </c>
      <c r="K23" s="30">
        <v>43</v>
      </c>
      <c r="L23" s="27">
        <v>0.24608796296296295</v>
      </c>
      <c r="M23" s="30">
        <v>43</v>
      </c>
      <c r="N23" s="57"/>
      <c r="O23" s="30"/>
      <c r="P23" s="58"/>
      <c r="Q23" s="30"/>
      <c r="R23" s="57"/>
      <c r="S23" s="30"/>
      <c r="T23" s="58"/>
      <c r="U23" s="32"/>
      <c r="V23" s="33">
        <f t="shared" si="0"/>
        <v>0.7303472222222223</v>
      </c>
      <c r="W23" s="34">
        <f t="shared" si="0"/>
        <v>129</v>
      </c>
    </row>
    <row r="24" spans="1:23" s="53" customFormat="1" ht="15.75">
      <c r="A24" s="38" t="s">
        <v>101</v>
      </c>
      <c r="B24" s="39">
        <v>5</v>
      </c>
      <c r="C24" s="40" t="s">
        <v>102</v>
      </c>
      <c r="D24" s="55" t="s">
        <v>103</v>
      </c>
      <c r="E24" s="41">
        <v>14883</v>
      </c>
      <c r="F24" s="42" t="s">
        <v>51</v>
      </c>
      <c r="G24" s="42" t="s">
        <v>44</v>
      </c>
      <c r="H24" s="43">
        <v>0.2437962962962963</v>
      </c>
      <c r="I24" s="44">
        <v>43</v>
      </c>
      <c r="J24" s="45">
        <v>0.26488425925925924</v>
      </c>
      <c r="K24" s="46">
        <v>43</v>
      </c>
      <c r="L24" s="43">
        <v>0.2647453703703704</v>
      </c>
      <c r="M24" s="46">
        <v>43</v>
      </c>
      <c r="N24" s="49"/>
      <c r="O24" s="46"/>
      <c r="P24" s="43"/>
      <c r="Q24" s="46"/>
      <c r="R24" s="49"/>
      <c r="S24" s="46"/>
      <c r="T24" s="43"/>
      <c r="U24" s="60"/>
      <c r="V24" s="51">
        <f t="shared" si="0"/>
        <v>0.773425925925926</v>
      </c>
      <c r="W24" s="52">
        <f t="shared" si="0"/>
        <v>129</v>
      </c>
    </row>
    <row r="25" spans="1:23" s="53" customFormat="1" ht="15.75">
      <c r="A25" s="21" t="s">
        <v>104</v>
      </c>
      <c r="B25" s="56">
        <v>8</v>
      </c>
      <c r="C25" s="23" t="s">
        <v>105</v>
      </c>
      <c r="D25" s="24" t="s">
        <v>106</v>
      </c>
      <c r="E25" s="25">
        <v>18149</v>
      </c>
      <c r="F25" s="26" t="s">
        <v>107</v>
      </c>
      <c r="G25" s="26" t="s">
        <v>35</v>
      </c>
      <c r="H25" s="27">
        <v>0.2552199074074074</v>
      </c>
      <c r="I25" s="28">
        <v>43</v>
      </c>
      <c r="J25" s="35">
        <v>0.26833333333333337</v>
      </c>
      <c r="K25" s="30">
        <v>43</v>
      </c>
      <c r="L25" s="35">
        <v>0.2620601851851852</v>
      </c>
      <c r="M25" s="30">
        <v>43</v>
      </c>
      <c r="N25" s="31"/>
      <c r="O25" s="30"/>
      <c r="P25" s="27"/>
      <c r="Q25" s="30"/>
      <c r="R25" s="31"/>
      <c r="S25" s="30"/>
      <c r="T25" s="27"/>
      <c r="U25" s="32"/>
      <c r="V25" s="33">
        <f t="shared" si="0"/>
        <v>0.785613425925926</v>
      </c>
      <c r="W25" s="34">
        <f t="shared" si="0"/>
        <v>129</v>
      </c>
    </row>
    <row r="26" spans="1:23" s="53" customFormat="1" ht="15.75">
      <c r="A26" s="21" t="s">
        <v>108</v>
      </c>
      <c r="B26" s="56">
        <v>35</v>
      </c>
      <c r="C26" s="23" t="s">
        <v>109</v>
      </c>
      <c r="D26" s="24" t="s">
        <v>110</v>
      </c>
      <c r="E26" s="25">
        <v>22552</v>
      </c>
      <c r="F26" s="26" t="s">
        <v>34</v>
      </c>
      <c r="G26" s="26" t="s">
        <v>35</v>
      </c>
      <c r="H26" s="35" t="s">
        <v>111</v>
      </c>
      <c r="I26" s="62">
        <v>24</v>
      </c>
      <c r="J26" s="35" t="s">
        <v>111</v>
      </c>
      <c r="K26" s="30">
        <v>31</v>
      </c>
      <c r="L26" s="35">
        <v>0.2604976851851852</v>
      </c>
      <c r="M26" s="30">
        <v>43</v>
      </c>
      <c r="N26" s="31"/>
      <c r="O26" s="62"/>
      <c r="P26" s="27"/>
      <c r="Q26" s="62"/>
      <c r="R26" s="31"/>
      <c r="S26" s="62"/>
      <c r="T26" s="27"/>
      <c r="U26" s="32"/>
      <c r="V26" s="33">
        <f t="shared" si="0"/>
        <v>0.2604976851851852</v>
      </c>
      <c r="W26" s="34">
        <f t="shared" si="0"/>
        <v>98</v>
      </c>
    </row>
    <row r="27" spans="1:23" s="53" customFormat="1" ht="15.75">
      <c r="A27" s="21" t="s">
        <v>112</v>
      </c>
      <c r="B27" s="22">
        <v>7</v>
      </c>
      <c r="C27" s="23" t="s">
        <v>113</v>
      </c>
      <c r="D27" s="24" t="s">
        <v>114</v>
      </c>
      <c r="E27" s="25">
        <v>21883</v>
      </c>
      <c r="F27" s="26" t="s">
        <v>34</v>
      </c>
      <c r="G27" s="26" t="s">
        <v>35</v>
      </c>
      <c r="H27" s="27">
        <v>0.1600462962962963</v>
      </c>
      <c r="I27" s="28">
        <v>43</v>
      </c>
      <c r="J27" s="35">
        <v>0.17748842592592592</v>
      </c>
      <c r="K27" s="30">
        <v>43</v>
      </c>
      <c r="L27" s="35" t="s">
        <v>115</v>
      </c>
      <c r="M27" s="30">
        <v>0</v>
      </c>
      <c r="N27" s="31"/>
      <c r="O27" s="30"/>
      <c r="P27" s="27"/>
      <c r="Q27" s="30"/>
      <c r="R27" s="31"/>
      <c r="S27" s="30"/>
      <c r="T27" s="27"/>
      <c r="U27" s="32"/>
      <c r="V27" s="33">
        <f t="shared" si="0"/>
        <v>0.33753472222222225</v>
      </c>
      <c r="W27" s="34">
        <f t="shared" si="0"/>
        <v>86</v>
      </c>
    </row>
    <row r="28" spans="1:23" s="53" customFormat="1" ht="15.75">
      <c r="A28" s="21" t="s">
        <v>116</v>
      </c>
      <c r="B28" s="56">
        <v>36</v>
      </c>
      <c r="C28" s="23" t="s">
        <v>117</v>
      </c>
      <c r="D28" s="24" t="s">
        <v>118</v>
      </c>
      <c r="E28" s="25">
        <v>19209</v>
      </c>
      <c r="F28" s="26" t="s">
        <v>34</v>
      </c>
      <c r="G28" s="26" t="s">
        <v>35</v>
      </c>
      <c r="H28" s="27">
        <v>0.17461805555555554</v>
      </c>
      <c r="I28" s="28">
        <v>43</v>
      </c>
      <c r="J28" s="27">
        <v>0.17533564814814814</v>
      </c>
      <c r="K28" s="30">
        <v>43</v>
      </c>
      <c r="L28" s="35" t="s">
        <v>115</v>
      </c>
      <c r="M28" s="30">
        <v>0</v>
      </c>
      <c r="N28" s="31"/>
      <c r="O28" s="30"/>
      <c r="P28" s="27"/>
      <c r="Q28" s="30"/>
      <c r="R28" s="31"/>
      <c r="S28" s="30"/>
      <c r="T28" s="35"/>
      <c r="U28" s="37"/>
      <c r="V28" s="33">
        <f t="shared" si="0"/>
        <v>0.3499537037037037</v>
      </c>
      <c r="W28" s="34">
        <f t="shared" si="0"/>
        <v>86</v>
      </c>
    </row>
    <row r="29" spans="1:23" s="53" customFormat="1" ht="15.75">
      <c r="A29" s="21" t="s">
        <v>119</v>
      </c>
      <c r="B29" s="56">
        <v>23</v>
      </c>
      <c r="C29" s="23" t="s">
        <v>120</v>
      </c>
      <c r="D29" s="24" t="s">
        <v>121</v>
      </c>
      <c r="E29" s="25">
        <v>27753</v>
      </c>
      <c r="F29" s="26" t="s">
        <v>34</v>
      </c>
      <c r="G29" s="26" t="s">
        <v>35</v>
      </c>
      <c r="H29" s="27">
        <v>0.17452546296296298</v>
      </c>
      <c r="I29" s="28">
        <v>43</v>
      </c>
      <c r="J29" s="27">
        <v>0.18368055555555554</v>
      </c>
      <c r="K29" s="30">
        <v>43</v>
      </c>
      <c r="L29" s="35" t="s">
        <v>115</v>
      </c>
      <c r="M29" s="30">
        <v>0</v>
      </c>
      <c r="N29" s="31"/>
      <c r="O29" s="62"/>
      <c r="P29" s="27"/>
      <c r="Q29" s="62"/>
      <c r="R29" s="57"/>
      <c r="S29" s="62"/>
      <c r="T29" s="27"/>
      <c r="U29" s="32"/>
      <c r="V29" s="33">
        <f t="shared" si="0"/>
        <v>0.3582060185185185</v>
      </c>
      <c r="W29" s="34">
        <f t="shared" si="0"/>
        <v>86</v>
      </c>
    </row>
    <row r="30" spans="1:23" s="53" customFormat="1" ht="15.75">
      <c r="A30" s="21" t="s">
        <v>122</v>
      </c>
      <c r="B30" s="56">
        <v>32</v>
      </c>
      <c r="C30" s="23" t="s">
        <v>123</v>
      </c>
      <c r="D30" s="24" t="s">
        <v>124</v>
      </c>
      <c r="E30" s="25">
        <v>21968</v>
      </c>
      <c r="F30" s="26" t="s">
        <v>34</v>
      </c>
      <c r="G30" s="26" t="s">
        <v>35</v>
      </c>
      <c r="H30" s="27">
        <v>0.17337962962962963</v>
      </c>
      <c r="I30" s="28">
        <v>43</v>
      </c>
      <c r="J30" s="27">
        <v>0.18702546296296296</v>
      </c>
      <c r="K30" s="30">
        <v>43</v>
      </c>
      <c r="L30" s="35" t="s">
        <v>115</v>
      </c>
      <c r="M30" s="30">
        <v>0</v>
      </c>
      <c r="N30" s="31"/>
      <c r="O30" s="26"/>
      <c r="P30" s="31"/>
      <c r="Q30" s="24"/>
      <c r="R30" s="31"/>
      <c r="S30" s="26"/>
      <c r="T30" s="24"/>
      <c r="U30" s="61"/>
      <c r="V30" s="33">
        <f t="shared" si="0"/>
        <v>0.36040509259259257</v>
      </c>
      <c r="W30" s="34">
        <f t="shared" si="0"/>
        <v>86</v>
      </c>
    </row>
    <row r="31" spans="1:23" s="53" customFormat="1" ht="15.75">
      <c r="A31" s="38" t="s">
        <v>125</v>
      </c>
      <c r="B31" s="54">
        <v>14</v>
      </c>
      <c r="C31" s="40" t="s">
        <v>126</v>
      </c>
      <c r="D31" s="55" t="s">
        <v>127</v>
      </c>
      <c r="E31" s="41">
        <v>23561</v>
      </c>
      <c r="F31" s="42" t="s">
        <v>34</v>
      </c>
      <c r="G31" s="42" t="s">
        <v>44</v>
      </c>
      <c r="H31" s="45" t="s">
        <v>111</v>
      </c>
      <c r="I31" s="59">
        <v>21</v>
      </c>
      <c r="J31" s="45" t="s">
        <v>111</v>
      </c>
      <c r="K31" s="46">
        <v>25</v>
      </c>
      <c r="L31" s="45" t="s">
        <v>115</v>
      </c>
      <c r="M31" s="46">
        <v>0</v>
      </c>
      <c r="N31" s="63"/>
      <c r="O31" s="46"/>
      <c r="P31" s="48"/>
      <c r="Q31" s="46"/>
      <c r="R31" s="63"/>
      <c r="S31" s="46"/>
      <c r="T31" s="48"/>
      <c r="U31" s="59"/>
      <c r="V31" s="51">
        <f t="shared" si="0"/>
        <v>0</v>
      </c>
      <c r="W31" s="52">
        <f t="shared" si="0"/>
        <v>46</v>
      </c>
    </row>
    <row r="32" spans="1:25" ht="15.75">
      <c r="A32" s="21" t="s">
        <v>128</v>
      </c>
      <c r="B32" s="56">
        <v>34</v>
      </c>
      <c r="C32" s="23" t="s">
        <v>129</v>
      </c>
      <c r="D32" s="24" t="s">
        <v>130</v>
      </c>
      <c r="E32" s="25">
        <v>19963</v>
      </c>
      <c r="F32" s="26" t="s">
        <v>34</v>
      </c>
      <c r="G32" s="26" t="s">
        <v>35</v>
      </c>
      <c r="H32" s="27">
        <v>0.14577546296296295</v>
      </c>
      <c r="I32" s="28">
        <v>43</v>
      </c>
      <c r="J32" s="35" t="s">
        <v>115</v>
      </c>
      <c r="K32" s="30">
        <v>0</v>
      </c>
      <c r="L32" s="35" t="s">
        <v>115</v>
      </c>
      <c r="M32" s="30">
        <v>0</v>
      </c>
      <c r="N32" s="31"/>
      <c r="O32" s="62"/>
      <c r="P32" s="27"/>
      <c r="Q32" s="66"/>
      <c r="R32" s="31"/>
      <c r="S32" s="66"/>
      <c r="T32" s="27"/>
      <c r="U32" s="67"/>
      <c r="V32" s="33">
        <f t="shared" si="0"/>
        <v>0.14577546296296295</v>
      </c>
      <c r="W32" s="34">
        <f t="shared" si="0"/>
        <v>43</v>
      </c>
      <c r="Y32" s="68"/>
    </row>
    <row r="33" spans="1:25" s="53" customFormat="1" ht="15.75">
      <c r="A33" s="21" t="s">
        <v>131</v>
      </c>
      <c r="B33" s="56">
        <v>24</v>
      </c>
      <c r="C33" s="23" t="s">
        <v>132</v>
      </c>
      <c r="D33" s="24" t="s">
        <v>124</v>
      </c>
      <c r="E33" s="25">
        <v>26630</v>
      </c>
      <c r="F33" s="26" t="s">
        <v>34</v>
      </c>
      <c r="G33" s="26" t="s">
        <v>35</v>
      </c>
      <c r="H33" s="69">
        <v>0.16601851851851854</v>
      </c>
      <c r="I33" s="28">
        <v>43</v>
      </c>
      <c r="J33" s="35" t="s">
        <v>115</v>
      </c>
      <c r="K33" s="30">
        <v>0</v>
      </c>
      <c r="L33" s="35" t="s">
        <v>115</v>
      </c>
      <c r="M33" s="30">
        <v>0</v>
      </c>
      <c r="N33" s="31"/>
      <c r="O33" s="70"/>
      <c r="P33" s="27"/>
      <c r="Q33" s="62"/>
      <c r="R33" s="31"/>
      <c r="S33" s="70"/>
      <c r="T33" s="71"/>
      <c r="U33" s="72"/>
      <c r="V33" s="73">
        <f t="shared" si="0"/>
        <v>0.16601851851851854</v>
      </c>
      <c r="W33" s="74">
        <f t="shared" si="0"/>
        <v>43</v>
      </c>
      <c r="Y33" s="75"/>
    </row>
    <row r="34" spans="1:23" s="76" customFormat="1" ht="15.75">
      <c r="A34" s="21" t="s">
        <v>133</v>
      </c>
      <c r="B34" s="56">
        <v>27</v>
      </c>
      <c r="C34" s="23" t="s">
        <v>134</v>
      </c>
      <c r="D34" s="24" t="s">
        <v>85</v>
      </c>
      <c r="E34" s="25">
        <v>30111</v>
      </c>
      <c r="F34" s="26" t="s">
        <v>34</v>
      </c>
      <c r="G34" s="26" t="s">
        <v>35</v>
      </c>
      <c r="H34" s="27">
        <v>0.16619212962962962</v>
      </c>
      <c r="I34" s="28">
        <v>43</v>
      </c>
      <c r="J34" s="35" t="s">
        <v>115</v>
      </c>
      <c r="K34" s="30">
        <v>0</v>
      </c>
      <c r="L34" s="35" t="s">
        <v>115</v>
      </c>
      <c r="M34" s="30">
        <v>0</v>
      </c>
      <c r="N34" s="31"/>
      <c r="O34" s="62"/>
      <c r="P34" s="58"/>
      <c r="Q34" s="62"/>
      <c r="R34" s="31"/>
      <c r="S34" s="62"/>
      <c r="T34" s="58"/>
      <c r="U34" s="62"/>
      <c r="V34" s="33">
        <f t="shared" si="0"/>
        <v>0.16619212962962962</v>
      </c>
      <c r="W34" s="34">
        <f t="shared" si="0"/>
        <v>43</v>
      </c>
    </row>
    <row r="35" spans="1:23" s="53" customFormat="1" ht="15.75">
      <c r="A35" s="38" t="s">
        <v>135</v>
      </c>
      <c r="B35" s="54">
        <v>37</v>
      </c>
      <c r="C35" s="40" t="s">
        <v>136</v>
      </c>
      <c r="D35" s="55" t="s">
        <v>137</v>
      </c>
      <c r="E35" s="41">
        <v>28887</v>
      </c>
      <c r="F35" s="42" t="s">
        <v>34</v>
      </c>
      <c r="G35" s="42" t="s">
        <v>44</v>
      </c>
      <c r="H35" s="43" t="s">
        <v>115</v>
      </c>
      <c r="I35" s="77">
        <v>0</v>
      </c>
      <c r="J35" s="43">
        <v>0.17528935185185188</v>
      </c>
      <c r="K35" s="42">
        <v>43</v>
      </c>
      <c r="L35" s="45" t="s">
        <v>115</v>
      </c>
      <c r="M35" s="46">
        <v>0</v>
      </c>
      <c r="N35" s="49"/>
      <c r="O35" s="42"/>
      <c r="P35" s="45"/>
      <c r="Q35" s="55"/>
      <c r="R35" s="49"/>
      <c r="S35" s="42"/>
      <c r="T35" s="55"/>
      <c r="U35" s="55"/>
      <c r="V35" s="78">
        <f t="shared" si="0"/>
        <v>0.17528935185185188</v>
      </c>
      <c r="W35" s="79">
        <f t="shared" si="0"/>
        <v>43</v>
      </c>
    </row>
    <row r="36" spans="1:23" ht="15.75">
      <c r="A36" s="21" t="s">
        <v>138</v>
      </c>
      <c r="B36" s="56">
        <v>33</v>
      </c>
      <c r="C36" s="23" t="s">
        <v>139</v>
      </c>
      <c r="D36" s="24" t="s">
        <v>140</v>
      </c>
      <c r="E36" s="25">
        <v>22866</v>
      </c>
      <c r="F36" s="26" t="s">
        <v>34</v>
      </c>
      <c r="G36" s="26" t="s">
        <v>35</v>
      </c>
      <c r="H36" s="27">
        <v>0.17560185185185184</v>
      </c>
      <c r="I36" s="28">
        <v>43</v>
      </c>
      <c r="J36" s="27" t="s">
        <v>115</v>
      </c>
      <c r="K36" s="30">
        <v>0</v>
      </c>
      <c r="L36" s="35" t="s">
        <v>115</v>
      </c>
      <c r="M36" s="30">
        <v>0</v>
      </c>
      <c r="N36" s="31"/>
      <c r="O36" s="62"/>
      <c r="P36" s="27"/>
      <c r="Q36" s="62"/>
      <c r="R36" s="31"/>
      <c r="S36" s="62"/>
      <c r="T36" s="27"/>
      <c r="U36" s="62"/>
      <c r="V36" s="33">
        <f t="shared" si="0"/>
        <v>0.17560185185185184</v>
      </c>
      <c r="W36" s="34">
        <f t="shared" si="0"/>
        <v>43</v>
      </c>
    </row>
    <row r="37" spans="1:23" s="53" customFormat="1" ht="15.75">
      <c r="A37" s="21" t="s">
        <v>141</v>
      </c>
      <c r="B37" s="56">
        <v>40</v>
      </c>
      <c r="C37" s="23" t="s">
        <v>142</v>
      </c>
      <c r="D37" s="80" t="s">
        <v>143</v>
      </c>
      <c r="E37" s="81">
        <v>21116</v>
      </c>
      <c r="F37" s="82" t="s">
        <v>34</v>
      </c>
      <c r="G37" s="82" t="s">
        <v>35</v>
      </c>
      <c r="H37" s="83" t="s">
        <v>115</v>
      </c>
      <c r="I37" s="84">
        <v>0</v>
      </c>
      <c r="J37" s="27">
        <v>0.17850694444444445</v>
      </c>
      <c r="K37" s="26">
        <v>43</v>
      </c>
      <c r="L37" s="35" t="s">
        <v>115</v>
      </c>
      <c r="M37" s="30">
        <v>0</v>
      </c>
      <c r="N37" s="85"/>
      <c r="O37" s="86"/>
      <c r="P37" s="27"/>
      <c r="Q37" s="86"/>
      <c r="R37" s="87"/>
      <c r="S37" s="88"/>
      <c r="T37" s="89"/>
      <c r="U37" s="90"/>
      <c r="V37" s="73">
        <f t="shared" si="0"/>
        <v>0.17850694444444445</v>
      </c>
      <c r="W37" s="74">
        <f t="shared" si="0"/>
        <v>43</v>
      </c>
    </row>
    <row r="38" spans="1:23" s="53" customFormat="1" ht="15.75">
      <c r="A38" s="21" t="s">
        <v>144</v>
      </c>
      <c r="B38" s="22">
        <v>39</v>
      </c>
      <c r="C38" s="23" t="s">
        <v>145</v>
      </c>
      <c r="D38" s="80" t="s">
        <v>67</v>
      </c>
      <c r="E38" s="81">
        <v>20478</v>
      </c>
      <c r="F38" s="82" t="s">
        <v>34</v>
      </c>
      <c r="G38" s="82" t="s">
        <v>35</v>
      </c>
      <c r="H38" s="83" t="s">
        <v>115</v>
      </c>
      <c r="I38" s="91">
        <v>0</v>
      </c>
      <c r="J38" s="27">
        <v>0.19923611111111109</v>
      </c>
      <c r="K38" s="26">
        <v>43</v>
      </c>
      <c r="L38" s="35" t="s">
        <v>115</v>
      </c>
      <c r="M38" s="30">
        <v>0</v>
      </c>
      <c r="N38" s="31"/>
      <c r="O38" s="82"/>
      <c r="P38" s="92"/>
      <c r="Q38" s="80"/>
      <c r="R38" s="31"/>
      <c r="S38" s="82"/>
      <c r="T38" s="80"/>
      <c r="U38" s="93"/>
      <c r="V38" s="33">
        <f t="shared" si="0"/>
        <v>0.19923611111111109</v>
      </c>
      <c r="W38" s="34">
        <f t="shared" si="0"/>
        <v>43</v>
      </c>
    </row>
    <row r="39" spans="1:42" ht="15.75">
      <c r="A39" s="21" t="s">
        <v>146</v>
      </c>
      <c r="B39" s="24">
        <v>41</v>
      </c>
      <c r="C39" s="94" t="s">
        <v>147</v>
      </c>
      <c r="D39" s="80" t="s">
        <v>118</v>
      </c>
      <c r="E39" s="95">
        <v>21165</v>
      </c>
      <c r="F39" s="82" t="s">
        <v>39</v>
      </c>
      <c r="G39" s="82" t="s">
        <v>35</v>
      </c>
      <c r="H39" s="83" t="s">
        <v>115</v>
      </c>
      <c r="I39" s="96">
        <v>0</v>
      </c>
      <c r="J39" s="35" t="s">
        <v>115</v>
      </c>
      <c r="K39" s="97">
        <v>0</v>
      </c>
      <c r="L39" s="27">
        <v>0.20461805555555557</v>
      </c>
      <c r="M39" s="97">
        <v>43</v>
      </c>
      <c r="N39" s="31"/>
      <c r="O39" s="97"/>
      <c r="P39" s="92"/>
      <c r="Q39" s="97"/>
      <c r="R39" s="31"/>
      <c r="S39" s="82"/>
      <c r="T39" s="80"/>
      <c r="U39" s="93"/>
      <c r="V39" s="73">
        <f t="shared" si="0"/>
        <v>0.20461805555555557</v>
      </c>
      <c r="W39" s="74">
        <f t="shared" si="0"/>
        <v>43</v>
      </c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</row>
    <row r="40" spans="1:23" s="68" customFormat="1" ht="15.75">
      <c r="A40" s="21" t="s">
        <v>148</v>
      </c>
      <c r="B40" s="56">
        <v>22</v>
      </c>
      <c r="C40" s="23" t="s">
        <v>149</v>
      </c>
      <c r="D40" s="24" t="s">
        <v>124</v>
      </c>
      <c r="E40" s="25">
        <v>15155</v>
      </c>
      <c r="F40" s="26" t="s">
        <v>34</v>
      </c>
      <c r="G40" s="26" t="s">
        <v>35</v>
      </c>
      <c r="H40" s="27">
        <v>0.21125</v>
      </c>
      <c r="I40" s="62">
        <v>43</v>
      </c>
      <c r="J40" s="35" t="s">
        <v>115</v>
      </c>
      <c r="K40" s="30">
        <v>0</v>
      </c>
      <c r="L40" s="35" t="s">
        <v>115</v>
      </c>
      <c r="M40" s="30">
        <v>0</v>
      </c>
      <c r="N40" s="36"/>
      <c r="O40" s="30"/>
      <c r="P40" s="58"/>
      <c r="Q40" s="30"/>
      <c r="R40" s="36"/>
      <c r="S40" s="30"/>
      <c r="T40" s="35"/>
      <c r="U40" s="37"/>
      <c r="V40" s="33">
        <f t="shared" si="0"/>
        <v>0.21125</v>
      </c>
      <c r="W40" s="34">
        <f t="shared" si="0"/>
        <v>43</v>
      </c>
    </row>
    <row r="41" spans="1:42" s="75" customFormat="1" ht="15.75">
      <c r="A41" s="21" t="s">
        <v>150</v>
      </c>
      <c r="B41" s="56">
        <v>31</v>
      </c>
      <c r="C41" s="23" t="s">
        <v>151</v>
      </c>
      <c r="D41" s="24" t="s">
        <v>110</v>
      </c>
      <c r="E41" s="25">
        <v>25070</v>
      </c>
      <c r="F41" s="26" t="s">
        <v>34</v>
      </c>
      <c r="G41" s="26" t="s">
        <v>35</v>
      </c>
      <c r="H41" s="27">
        <v>0.22739583333333332</v>
      </c>
      <c r="I41" s="62">
        <v>43</v>
      </c>
      <c r="J41" s="35" t="s">
        <v>115</v>
      </c>
      <c r="K41" s="30">
        <v>0</v>
      </c>
      <c r="L41" s="35" t="s">
        <v>115</v>
      </c>
      <c r="M41" s="30">
        <v>0</v>
      </c>
      <c r="N41" s="31"/>
      <c r="O41" s="30"/>
      <c r="P41" s="27"/>
      <c r="Q41" s="30"/>
      <c r="R41" s="31"/>
      <c r="S41" s="30"/>
      <c r="T41" s="35"/>
      <c r="U41" s="37"/>
      <c r="V41" s="33">
        <f t="shared" si="0"/>
        <v>0.22739583333333332</v>
      </c>
      <c r="W41" s="34">
        <f t="shared" si="0"/>
        <v>43</v>
      </c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</row>
    <row r="42" ht="15">
      <c r="A42" s="98"/>
    </row>
    <row r="45" spans="1:25" ht="15.75">
      <c r="A45" s="98"/>
      <c r="B45" s="100"/>
      <c r="C45" s="101"/>
      <c r="D45" s="68"/>
      <c r="E45" s="102"/>
      <c r="F45" s="100"/>
      <c r="G45" s="100"/>
      <c r="H45" s="103"/>
      <c r="I45" s="100"/>
      <c r="J45" s="103"/>
      <c r="K45" s="100"/>
      <c r="L45" s="103"/>
      <c r="M45" s="100"/>
      <c r="N45" s="103"/>
      <c r="O45" s="100"/>
      <c r="P45" s="104"/>
      <c r="Q45" s="68"/>
      <c r="R45" s="103"/>
      <c r="S45" s="100"/>
      <c r="T45" s="68"/>
      <c r="U45" s="68"/>
      <c r="V45" s="105"/>
      <c r="W45" s="106"/>
      <c r="X45" s="68"/>
      <c r="Y45" s="68"/>
    </row>
    <row r="46" spans="1:25" ht="15.75">
      <c r="A46" s="98"/>
      <c r="B46" s="100"/>
      <c r="C46" s="101"/>
      <c r="D46" s="68"/>
      <c r="E46" s="102"/>
      <c r="F46" s="100"/>
      <c r="G46" s="100"/>
      <c r="H46" s="103"/>
      <c r="I46" s="107"/>
      <c r="J46" s="103"/>
      <c r="K46" s="107"/>
      <c r="L46" s="103"/>
      <c r="M46" s="107"/>
      <c r="N46" s="103"/>
      <c r="O46" s="107"/>
      <c r="P46" s="104"/>
      <c r="Q46" s="107"/>
      <c r="R46" s="103"/>
      <c r="S46" s="100"/>
      <c r="T46" s="68"/>
      <c r="U46" s="68"/>
      <c r="V46" s="105"/>
      <c r="W46" s="106"/>
      <c r="X46" s="68"/>
      <c r="Y46" s="68"/>
    </row>
    <row r="47" spans="1:25" ht="15.75">
      <c r="A47" s="98"/>
      <c r="B47" s="100"/>
      <c r="C47" s="101"/>
      <c r="D47" s="68"/>
      <c r="E47" s="102"/>
      <c r="F47" s="100"/>
      <c r="G47" s="100"/>
      <c r="H47" s="103"/>
      <c r="I47" s="107"/>
      <c r="J47" s="103"/>
      <c r="K47" s="107"/>
      <c r="L47" s="103"/>
      <c r="M47" s="100"/>
      <c r="N47" s="103"/>
      <c r="O47" s="108"/>
      <c r="P47" s="103"/>
      <c r="Q47" s="108"/>
      <c r="R47" s="109"/>
      <c r="S47" s="100"/>
      <c r="T47" s="68"/>
      <c r="U47" s="68"/>
      <c r="V47" s="105"/>
      <c r="W47" s="106"/>
      <c r="X47" s="68"/>
      <c r="Y47" s="68"/>
    </row>
    <row r="48" spans="1:25" ht="15.75">
      <c r="A48" s="98"/>
      <c r="B48" s="110"/>
      <c r="C48" s="111"/>
      <c r="D48" s="68"/>
      <c r="E48" s="112"/>
      <c r="F48" s="100"/>
      <c r="G48" s="100"/>
      <c r="H48" s="113"/>
      <c r="I48" s="108"/>
      <c r="J48" s="103"/>
      <c r="K48" s="107"/>
      <c r="L48" s="103"/>
      <c r="M48" s="108"/>
      <c r="N48" s="103"/>
      <c r="O48" s="108"/>
      <c r="P48" s="103"/>
      <c r="Q48" s="108"/>
      <c r="R48" s="103"/>
      <c r="S48" s="108"/>
      <c r="T48" s="114"/>
      <c r="U48" s="108"/>
      <c r="V48" s="105"/>
      <c r="W48" s="106"/>
      <c r="X48" s="68"/>
      <c r="Y48" s="68"/>
    </row>
    <row r="49" spans="1:25" ht="15.75">
      <c r="A49" s="98"/>
      <c r="B49" s="115"/>
      <c r="C49" s="111"/>
      <c r="D49" s="116"/>
      <c r="E49" s="112"/>
      <c r="F49" s="115"/>
      <c r="G49" s="117"/>
      <c r="H49" s="103"/>
      <c r="I49" s="76"/>
      <c r="J49" s="103"/>
      <c r="K49" s="107"/>
      <c r="L49" s="103"/>
      <c r="M49" s="108"/>
      <c r="N49" s="113"/>
      <c r="O49" s="107"/>
      <c r="P49" s="103"/>
      <c r="Q49" s="108"/>
      <c r="R49" s="103"/>
      <c r="S49" s="108"/>
      <c r="T49" s="103"/>
      <c r="U49" s="108"/>
      <c r="V49" s="105"/>
      <c r="W49" s="106"/>
      <c r="X49" s="68"/>
      <c r="Y49" s="68"/>
    </row>
    <row r="50" spans="1:25" ht="15.75">
      <c r="A50" s="98"/>
      <c r="B50" s="110"/>
      <c r="C50" s="111"/>
      <c r="D50" s="68"/>
      <c r="E50" s="112"/>
      <c r="F50" s="100"/>
      <c r="G50" s="100"/>
      <c r="H50" s="103"/>
      <c r="I50" s="108"/>
      <c r="J50" s="103"/>
      <c r="K50" s="107"/>
      <c r="L50" s="103"/>
      <c r="M50" s="108"/>
      <c r="N50" s="103"/>
      <c r="O50" s="108"/>
      <c r="P50" s="103"/>
      <c r="Q50" s="108"/>
      <c r="R50" s="103"/>
      <c r="S50" s="108"/>
      <c r="T50" s="114"/>
      <c r="U50" s="108"/>
      <c r="V50" s="105"/>
      <c r="W50" s="106"/>
      <c r="X50" s="68"/>
      <c r="Y50" s="68"/>
    </row>
    <row r="51" spans="1:25" ht="15.75">
      <c r="A51" s="98"/>
      <c r="B51" s="110"/>
      <c r="C51" s="111"/>
      <c r="D51" s="68"/>
      <c r="E51" s="112"/>
      <c r="F51" s="100"/>
      <c r="G51" s="100"/>
      <c r="H51" s="103"/>
      <c r="I51" s="108"/>
      <c r="J51" s="103"/>
      <c r="K51" s="107"/>
      <c r="L51" s="103"/>
      <c r="M51" s="108"/>
      <c r="N51" s="103"/>
      <c r="O51" s="108"/>
      <c r="P51" s="103"/>
      <c r="Q51" s="108"/>
      <c r="R51" s="103"/>
      <c r="S51" s="108"/>
      <c r="T51" s="114"/>
      <c r="U51" s="108"/>
      <c r="V51" s="105"/>
      <c r="W51" s="106"/>
      <c r="X51" s="68"/>
      <c r="Y51" s="68"/>
    </row>
    <row r="52" spans="1:24" ht="15.75">
      <c r="A52" s="98"/>
      <c r="B52" s="118"/>
      <c r="C52" s="119"/>
      <c r="D52" s="75"/>
      <c r="E52" s="120"/>
      <c r="F52" s="121"/>
      <c r="G52" s="121"/>
      <c r="H52" s="103"/>
      <c r="I52" s="122"/>
      <c r="J52" s="103"/>
      <c r="K52" s="122"/>
      <c r="L52" s="103"/>
      <c r="M52" s="123"/>
      <c r="N52" s="103"/>
      <c r="O52" s="123"/>
      <c r="P52" s="103"/>
      <c r="Q52" s="123"/>
      <c r="R52" s="124"/>
      <c r="S52" s="121"/>
      <c r="T52" s="75"/>
      <c r="U52" s="75"/>
      <c r="V52" s="125"/>
      <c r="W52" s="126"/>
      <c r="X52" s="68"/>
    </row>
    <row r="53" spans="1:24" ht="15">
      <c r="A53" s="68"/>
      <c r="B53" s="100"/>
      <c r="C53" s="68"/>
      <c r="D53" s="68"/>
      <c r="E53" s="68"/>
      <c r="F53" s="100"/>
      <c r="G53" s="100"/>
      <c r="H53" s="100"/>
      <c r="I53" s="68"/>
      <c r="J53" s="100"/>
      <c r="K53" s="68"/>
      <c r="L53" s="100"/>
      <c r="M53" s="68"/>
      <c r="N53" s="68"/>
      <c r="O53" s="68"/>
      <c r="P53" s="68"/>
      <c r="Q53" s="68"/>
      <c r="R53" s="68"/>
      <c r="S53" s="68"/>
      <c r="T53" s="68"/>
      <c r="U53" s="68"/>
      <c r="V53" s="105"/>
      <c r="W53" s="106"/>
      <c r="X53" s="68"/>
    </row>
    <row r="54" spans="1:24" ht="15">
      <c r="A54" s="68"/>
      <c r="B54" s="100"/>
      <c r="C54" s="68"/>
      <c r="D54" s="68"/>
      <c r="E54" s="68"/>
      <c r="F54" s="100"/>
      <c r="G54" s="100"/>
      <c r="H54" s="100"/>
      <c r="I54" s="68"/>
      <c r="J54" s="100"/>
      <c r="K54" s="68"/>
      <c r="L54" s="100"/>
      <c r="M54" s="68"/>
      <c r="N54" s="68"/>
      <c r="O54" s="68"/>
      <c r="P54" s="68"/>
      <c r="Q54" s="68"/>
      <c r="R54" s="68"/>
      <c r="S54" s="68"/>
      <c r="T54" s="68"/>
      <c r="U54" s="68"/>
      <c r="V54" s="105"/>
      <c r="W54" s="106"/>
      <c r="X54" s="68"/>
    </row>
    <row r="55" spans="4:23" ht="15">
      <c r="D55" s="68"/>
      <c r="E55" s="68"/>
      <c r="F55" s="100"/>
      <c r="G55" s="100"/>
      <c r="H55" s="100"/>
      <c r="I55" s="68"/>
      <c r="J55" s="100"/>
      <c r="K55" s="68"/>
      <c r="L55" s="100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</row>
  </sheetData>
  <sheetProtection/>
  <mergeCells count="7">
    <mergeCell ref="T1:U1"/>
    <mergeCell ref="H1:I1"/>
    <mergeCell ref="J1:K1"/>
    <mergeCell ref="L1:M1"/>
    <mergeCell ref="N1:O1"/>
    <mergeCell ref="P1:Q1"/>
    <mergeCell ref="R1:S1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Ing. Svatopluk Sedláček</dc:creator>
  <cp:keywords/>
  <dc:description/>
  <cp:lastModifiedBy> Ing. Svatopluk Sedláček</cp:lastModifiedBy>
  <dcterms:created xsi:type="dcterms:W3CDTF">2009-07-08T06:57:15Z</dcterms:created>
  <dcterms:modified xsi:type="dcterms:W3CDTF">2009-07-08T06:59:35Z</dcterms:modified>
  <cp:category/>
  <cp:version/>
  <cp:contentType/>
  <cp:contentStatus/>
</cp:coreProperties>
</file>