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LB09v" sheetId="1" r:id="rId1"/>
  </sheets>
  <definedNames>
    <definedName name="_xlnm.Print_Titles" localSheetId="0">'MLB09v'!$1:$2</definedName>
  </definedNames>
  <calcPr fullCalcOnLoad="1"/>
</workbook>
</file>

<file path=xl/sharedStrings.xml><?xml version="1.0" encoding="utf-8"?>
<sst xmlns="http://schemas.openxmlformats.org/spreadsheetml/2006/main" count="179" uniqueCount="82">
  <si>
    <t>Oficiální výsledky</t>
  </si>
  <si>
    <t xml:space="preserve">Pořadí </t>
  </si>
  <si>
    <t xml:space="preserve">Jméno </t>
  </si>
  <si>
    <t>Oddíl</t>
  </si>
  <si>
    <t>M50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</si>
  <si>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</si>
  <si>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</si>
  <si>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</si>
  <si>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</si>
  <si>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</si>
  <si>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</si>
  <si>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</si>
  <si>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</si>
  <si>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</si>
  <si>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</si>
  <si>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</si>
  <si>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</si>
  <si>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</si>
  <si>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</si>
  <si>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</si>
  <si>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</si>
  <si>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Rok narození</t>
  </si>
  <si>
    <t>BK Říčany</t>
  </si>
  <si>
    <t>Struhařov</t>
  </si>
  <si>
    <t>Petr Smrčka</t>
  </si>
  <si>
    <t>David Král</t>
  </si>
  <si>
    <t>Slavia Louňovice</t>
  </si>
  <si>
    <t>Sokol Struhařov</t>
  </si>
  <si>
    <t>Ž50</t>
  </si>
  <si>
    <t>Gabriela Riegelová</t>
  </si>
  <si>
    <t>Lukáš Kutman</t>
  </si>
  <si>
    <t>Klára Kutmanová</t>
  </si>
  <si>
    <t>Ondřej Kutman</t>
  </si>
  <si>
    <t>Trať:</t>
  </si>
  <si>
    <t>MUŽI</t>
  </si>
  <si>
    <t>Průměrná rychlost (km/h)</t>
  </si>
  <si>
    <t>Bohumil Paleček</t>
  </si>
  <si>
    <t>Vít Plaček</t>
  </si>
  <si>
    <t>Tomáš Plaček</t>
  </si>
  <si>
    <t>Vladimír Chvátal</t>
  </si>
  <si>
    <t>Daniel Riegel</t>
  </si>
  <si>
    <t>BK Stan</t>
  </si>
  <si>
    <t>Úvaly</t>
  </si>
  <si>
    <t>Čas (min)</t>
  </si>
  <si>
    <t>Dagmar Fedáková</t>
  </si>
  <si>
    <t>ŽENY</t>
  </si>
  <si>
    <t>CHLAPCI</t>
  </si>
  <si>
    <t>DÍVKY</t>
  </si>
  <si>
    <t>Startovní číslo</t>
  </si>
  <si>
    <t>Kateřina Riegelová</t>
  </si>
  <si>
    <t>Jan Oberländer</t>
  </si>
  <si>
    <t>Sokol Senohraby</t>
  </si>
  <si>
    <t>Marek Řízek</t>
  </si>
  <si>
    <t>Marathon Děčín</t>
  </si>
  <si>
    <t>Pavel Kutman</t>
  </si>
  <si>
    <t>Jan Veselý</t>
  </si>
  <si>
    <t>Miroslav Říha</t>
  </si>
  <si>
    <t>Sokol Sadská</t>
  </si>
  <si>
    <t>Tomáš Rudolf</t>
  </si>
  <si>
    <t>Petr Polívka</t>
  </si>
  <si>
    <t>Říčany</t>
  </si>
  <si>
    <t>Filip Paleček</t>
  </si>
  <si>
    <t>Mikulášský lesní běh, 7. ročník, 5.12.2009, Struhařov</t>
  </si>
  <si>
    <t>Helena Poborská</t>
  </si>
  <si>
    <t>Kerteam</t>
  </si>
  <si>
    <t>Vanda Kadeřábková-Březinová</t>
  </si>
  <si>
    <t>PIM</t>
  </si>
  <si>
    <t>Helena Krejčíková</t>
  </si>
  <si>
    <t>Jan Kutman</t>
  </si>
  <si>
    <t>TKD Strančice</t>
  </si>
  <si>
    <t>Matouš Kutman</t>
  </si>
  <si>
    <t>Jan Šubrt</t>
  </si>
  <si>
    <t>Matěj Lukeš</t>
  </si>
  <si>
    <t>Vojta Burian</t>
  </si>
  <si>
    <t>Adam Lukeš</t>
  </si>
  <si>
    <t>Jakub Hrouda</t>
  </si>
  <si>
    <t>TK Radošovice</t>
  </si>
  <si>
    <t>Eliška Poborská</t>
  </si>
  <si>
    <t>Praha 3</t>
  </si>
  <si>
    <t>Anna Solarová</t>
  </si>
  <si>
    <t>Matylda Riegelová</t>
  </si>
  <si>
    <r>
      <t xml:space="preserve">Fotografie ze závodu ke stažení na: </t>
    </r>
    <r>
      <rPr>
        <u val="single"/>
        <sz val="10"/>
        <color indexed="8"/>
        <rFont val="Tahoma"/>
        <family val="2"/>
      </rPr>
      <t>http://www.ulozto.cz/3260229/2009-12-05-mlb-2009.zip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</si>
</sst>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m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u val="single"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 textRotation="90" wrapText="1"/>
    </xf>
    <xf numFmtId="0" fontId="20" fillId="0" borderId="11" xfId="0" applyFont="1" applyBorder="1" applyAlignment="1">
      <alignment horizontal="left" textRotation="90" wrapText="1"/>
    </xf>
    <xf numFmtId="0" fontId="20" fillId="0" borderId="11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47" fontId="20" fillId="0" borderId="14" xfId="0" applyNumberFormat="1" applyFont="1" applyBorder="1" applyAlignment="1">
      <alignment horizontal="center"/>
    </xf>
    <xf numFmtId="47" fontId="20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2" fontId="20" fillId="0" borderId="14" xfId="0" applyNumberFormat="1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Border="1" applyAlignment="1">
      <alignment horizontal="center" textRotation="90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47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47" fontId="21" fillId="0" borderId="14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7" fontId="21" fillId="0" borderId="11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47" fontId="22" fillId="0" borderId="14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47" fontId="21" fillId="0" borderId="14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3" xfId="0" applyFont="1" applyBorder="1" applyAlignment="1">
      <alignment/>
    </xf>
    <xf numFmtId="47" fontId="20" fillId="0" borderId="23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47" fontId="21" fillId="0" borderId="14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4.57421875" style="0" customWidth="1"/>
    <col min="3" max="3" width="23.140625" style="0" customWidth="1"/>
    <col min="4" max="4" width="7.57421875" style="0" customWidth="1"/>
    <col min="5" max="5" width="17.57421875" style="0" customWidth="1"/>
    <col min="6" max="6" width="8.140625" style="0" customWidth="1"/>
    <col min="7" max="7" width="7.57421875" style="0" customWidth="1"/>
    <col min="8" max="9" width="4.57421875" style="0" customWidth="1"/>
  </cols>
  <sheetData>
    <row r="1" spans="1:9" ht="17.25">
      <c r="A1" s="22" t="s">
        <v>62</v>
      </c>
      <c r="B1" s="2"/>
      <c r="C1" s="3"/>
      <c r="D1" s="3"/>
      <c r="E1" s="3"/>
      <c r="F1" s="3"/>
      <c r="G1" s="3"/>
      <c r="H1" s="3"/>
      <c r="I1" s="3"/>
    </row>
    <row r="2" spans="1:9" ht="13.5">
      <c r="A2" s="18" t="s">
        <v>0</v>
      </c>
      <c r="B2" s="3"/>
      <c r="C2" s="3"/>
      <c r="D2" s="3"/>
      <c r="E2" s="3"/>
      <c r="F2" s="3"/>
      <c r="G2" s="3"/>
      <c r="H2" s="3"/>
      <c r="I2" s="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9" ht="14.25" thickBot="1">
      <c r="A4" s="4" t="s">
        <v>33</v>
      </c>
      <c r="B4" s="4"/>
      <c r="C4" s="5">
        <v>5400</v>
      </c>
      <c r="D4" s="21" t="s">
        <v>34</v>
      </c>
      <c r="E4" s="4"/>
      <c r="F4" s="4"/>
      <c r="G4" s="4"/>
      <c r="H4" s="4"/>
      <c r="I4" s="4"/>
    </row>
    <row r="5" spans="1:9" ht="50.25" customHeight="1" thickBot="1">
      <c r="A5" s="6" t="s">
        <v>1</v>
      </c>
      <c r="B5" s="8" t="s">
        <v>48</v>
      </c>
      <c r="C5" s="7" t="s">
        <v>2</v>
      </c>
      <c r="D5" s="8" t="s">
        <v>21</v>
      </c>
      <c r="E5" s="7" t="s">
        <v>3</v>
      </c>
      <c r="F5" s="8" t="s">
        <v>43</v>
      </c>
      <c r="G5" s="8" t="s">
        <v>35</v>
      </c>
      <c r="H5" s="25" t="s">
        <v>4</v>
      </c>
      <c r="I5" s="55" t="s">
        <v>23</v>
      </c>
    </row>
    <row r="6" spans="1:9" ht="13.5">
      <c r="A6" s="31" t="s">
        <v>5</v>
      </c>
      <c r="B6" s="32">
        <v>9</v>
      </c>
      <c r="C6" s="33" t="s">
        <v>50</v>
      </c>
      <c r="D6" s="32">
        <v>1975</v>
      </c>
      <c r="E6" s="33" t="s">
        <v>51</v>
      </c>
      <c r="F6" s="34">
        <v>0.013425578703703705</v>
      </c>
      <c r="G6" s="35">
        <f>($C$4/1000)/(0+MINUTE(F6)/60+SECOND(F6)/3600)</f>
        <v>16.758620689655174</v>
      </c>
      <c r="H6" s="32"/>
      <c r="I6" s="36"/>
    </row>
    <row r="7" spans="1:9" ht="13.5">
      <c r="A7" s="37" t="s">
        <v>6</v>
      </c>
      <c r="B7" s="38">
        <v>2</v>
      </c>
      <c r="C7" s="39" t="s">
        <v>37</v>
      </c>
      <c r="D7" s="38">
        <v>1966</v>
      </c>
      <c r="E7" s="39" t="s">
        <v>41</v>
      </c>
      <c r="F7" s="40">
        <v>0.014684143518518518</v>
      </c>
      <c r="G7" s="41">
        <f aca="true" t="shared" si="0" ref="G7:G21">($C$4/1000)/(0+MINUTE(F7)/60+SECOND(F7)/3600)</f>
        <v>15.319148936170215</v>
      </c>
      <c r="H7" s="38"/>
      <c r="I7" s="42"/>
    </row>
    <row r="8" spans="1:9" ht="13.5">
      <c r="A8" s="37" t="s">
        <v>7</v>
      </c>
      <c r="B8" s="38">
        <v>4</v>
      </c>
      <c r="C8" s="39" t="s">
        <v>52</v>
      </c>
      <c r="D8" s="38">
        <v>1972</v>
      </c>
      <c r="E8" s="39" t="s">
        <v>53</v>
      </c>
      <c r="F8" s="40">
        <v>0.014704282407407407</v>
      </c>
      <c r="G8" s="41">
        <f t="shared" si="0"/>
        <v>15.307086614173231</v>
      </c>
      <c r="H8" s="38"/>
      <c r="I8" s="42"/>
    </row>
    <row r="9" spans="1:9" ht="13.5">
      <c r="A9" s="78" t="s">
        <v>7</v>
      </c>
      <c r="B9" s="79">
        <v>15</v>
      </c>
      <c r="C9" s="80" t="s">
        <v>54</v>
      </c>
      <c r="D9" s="79">
        <v>1964</v>
      </c>
      <c r="E9" s="80" t="s">
        <v>23</v>
      </c>
      <c r="F9" s="81">
        <v>0.014704282407407407</v>
      </c>
      <c r="G9" s="82">
        <f t="shared" si="0"/>
        <v>15.307086614173231</v>
      </c>
      <c r="H9" s="79"/>
      <c r="I9" s="83" t="s">
        <v>5</v>
      </c>
    </row>
    <row r="10" spans="1:9" ht="13.5">
      <c r="A10" s="10" t="s">
        <v>9</v>
      </c>
      <c r="B10" s="12">
        <v>3</v>
      </c>
      <c r="C10" s="11" t="s">
        <v>38</v>
      </c>
      <c r="D10" s="12">
        <v>1963</v>
      </c>
      <c r="E10" s="11" t="s">
        <v>53</v>
      </c>
      <c r="F10" s="19">
        <v>0.01551122685185185</v>
      </c>
      <c r="G10" s="23">
        <f t="shared" si="0"/>
        <v>14.507462686567166</v>
      </c>
      <c r="H10" s="12"/>
      <c r="I10" s="13"/>
    </row>
    <row r="11" spans="1:9" ht="13.5">
      <c r="A11" s="10" t="s">
        <v>10</v>
      </c>
      <c r="B11" s="12">
        <v>16</v>
      </c>
      <c r="C11" s="11" t="s">
        <v>30</v>
      </c>
      <c r="D11" s="12">
        <v>1993</v>
      </c>
      <c r="E11" s="11" t="s">
        <v>27</v>
      </c>
      <c r="F11" s="19">
        <v>0.01566215277777778</v>
      </c>
      <c r="G11" s="23">
        <f t="shared" si="0"/>
        <v>14.36807095343681</v>
      </c>
      <c r="H11" s="12"/>
      <c r="I11" s="13" t="s">
        <v>6</v>
      </c>
    </row>
    <row r="12" spans="1:9" ht="13.5">
      <c r="A12" s="56" t="s">
        <v>11</v>
      </c>
      <c r="B12" s="57">
        <v>22</v>
      </c>
      <c r="C12" s="58" t="s">
        <v>36</v>
      </c>
      <c r="D12" s="57">
        <v>1957</v>
      </c>
      <c r="E12" s="58" t="s">
        <v>26</v>
      </c>
      <c r="F12" s="59">
        <v>0.01581122685185185</v>
      </c>
      <c r="G12" s="60">
        <f t="shared" si="0"/>
        <v>14.231332357247439</v>
      </c>
      <c r="H12" s="57" t="s">
        <v>5</v>
      </c>
      <c r="I12" s="61"/>
    </row>
    <row r="13" spans="1:9" ht="13.5">
      <c r="A13" s="10" t="s">
        <v>12</v>
      </c>
      <c r="B13" s="12">
        <v>14</v>
      </c>
      <c r="C13" s="11" t="s">
        <v>24</v>
      </c>
      <c r="D13" s="12">
        <v>1969</v>
      </c>
      <c r="E13" s="11" t="s">
        <v>22</v>
      </c>
      <c r="F13" s="19">
        <v>0.015885185185185186</v>
      </c>
      <c r="G13" s="23">
        <f t="shared" si="0"/>
        <v>14.169096209912539</v>
      </c>
      <c r="H13" s="12"/>
      <c r="I13" s="13"/>
    </row>
    <row r="14" spans="1:9" ht="13.5">
      <c r="A14" s="10" t="s">
        <v>13</v>
      </c>
      <c r="B14" s="12">
        <v>18</v>
      </c>
      <c r="C14" s="11" t="s">
        <v>55</v>
      </c>
      <c r="D14" s="12">
        <v>1965</v>
      </c>
      <c r="E14" s="11" t="s">
        <v>51</v>
      </c>
      <c r="F14" s="19">
        <v>0.01602928240740741</v>
      </c>
      <c r="G14" s="23">
        <f t="shared" si="0"/>
        <v>14.036101083032491</v>
      </c>
      <c r="H14" s="12"/>
      <c r="I14" s="13"/>
    </row>
    <row r="15" spans="1:9" ht="13.5">
      <c r="A15" s="10" t="s">
        <v>14</v>
      </c>
      <c r="B15" s="12">
        <v>20</v>
      </c>
      <c r="C15" s="11" t="s">
        <v>25</v>
      </c>
      <c r="D15" s="12">
        <v>1973</v>
      </c>
      <c r="E15" s="11" t="s">
        <v>26</v>
      </c>
      <c r="F15" s="19">
        <v>0.016120486111111113</v>
      </c>
      <c r="G15" s="23">
        <f t="shared" si="0"/>
        <v>13.955491744436468</v>
      </c>
      <c r="H15" s="12"/>
      <c r="I15" s="13"/>
    </row>
    <row r="16" spans="1:9" ht="13.5">
      <c r="A16" s="56" t="s">
        <v>15</v>
      </c>
      <c r="B16" s="57">
        <v>6</v>
      </c>
      <c r="C16" s="58" t="s">
        <v>56</v>
      </c>
      <c r="D16" s="57">
        <v>1945</v>
      </c>
      <c r="E16" s="58" t="s">
        <v>57</v>
      </c>
      <c r="F16" s="59">
        <v>0.016224768518518517</v>
      </c>
      <c r="G16" s="60">
        <f t="shared" si="0"/>
        <v>13.865905848787445</v>
      </c>
      <c r="H16" s="57" t="s">
        <v>6</v>
      </c>
      <c r="I16" s="61"/>
    </row>
    <row r="17" spans="1:9" ht="13.5">
      <c r="A17" s="10" t="s">
        <v>16</v>
      </c>
      <c r="B17" s="12">
        <v>11</v>
      </c>
      <c r="C17" s="11" t="s">
        <v>58</v>
      </c>
      <c r="D17" s="12">
        <v>1972</v>
      </c>
      <c r="E17" s="11" t="s">
        <v>23</v>
      </c>
      <c r="F17" s="19">
        <v>0.016378240740740742</v>
      </c>
      <c r="G17" s="23">
        <f t="shared" si="0"/>
        <v>13.73851590106007</v>
      </c>
      <c r="H17" s="12"/>
      <c r="I17" s="13" t="s">
        <v>7</v>
      </c>
    </row>
    <row r="18" spans="1:9" ht="13.5">
      <c r="A18" s="10" t="s">
        <v>17</v>
      </c>
      <c r="B18" s="12">
        <v>5</v>
      </c>
      <c r="C18" s="11" t="s">
        <v>39</v>
      </c>
      <c r="D18" s="12">
        <v>1967</v>
      </c>
      <c r="E18" s="11" t="s">
        <v>42</v>
      </c>
      <c r="F18" s="19">
        <v>0.017274537037037036</v>
      </c>
      <c r="G18" s="23">
        <f t="shared" si="0"/>
        <v>13.020763563295377</v>
      </c>
      <c r="H18" s="12"/>
      <c r="I18" s="13"/>
    </row>
    <row r="19" spans="1:9" ht="13.5">
      <c r="A19" s="10" t="s">
        <v>18</v>
      </c>
      <c r="B19" s="12">
        <v>12</v>
      </c>
      <c r="C19" s="11" t="s">
        <v>40</v>
      </c>
      <c r="D19" s="12">
        <v>1973</v>
      </c>
      <c r="E19" s="11" t="s">
        <v>27</v>
      </c>
      <c r="F19" s="19">
        <v>0.01838726851851852</v>
      </c>
      <c r="G19" s="23">
        <f t="shared" si="0"/>
        <v>12.23410950283197</v>
      </c>
      <c r="H19" s="12"/>
      <c r="I19" s="13" t="s">
        <v>8</v>
      </c>
    </row>
    <row r="20" spans="1:9" ht="13.5">
      <c r="A20" s="10" t="s">
        <v>19</v>
      </c>
      <c r="B20" s="12">
        <v>10</v>
      </c>
      <c r="C20" s="11" t="s">
        <v>59</v>
      </c>
      <c r="D20" s="12">
        <v>1974</v>
      </c>
      <c r="E20" s="11" t="s">
        <v>60</v>
      </c>
      <c r="F20" s="19">
        <v>0.019555324074074076</v>
      </c>
      <c r="G20" s="23">
        <f t="shared" si="0"/>
        <v>11.502958579881657</v>
      </c>
      <c r="H20" s="12"/>
      <c r="I20" s="13"/>
    </row>
    <row r="21" spans="1:9" ht="14.25" thickBot="1">
      <c r="A21" s="14" t="s">
        <v>20</v>
      </c>
      <c r="B21" s="16">
        <v>21</v>
      </c>
      <c r="C21" s="15" t="s">
        <v>61</v>
      </c>
      <c r="D21" s="16">
        <v>1989</v>
      </c>
      <c r="E21" s="15" t="s">
        <v>26</v>
      </c>
      <c r="F21" s="20">
        <v>0.022647453703703704</v>
      </c>
      <c r="G21" s="26">
        <f t="shared" si="0"/>
        <v>9.933571793561574</v>
      </c>
      <c r="H21" s="16"/>
      <c r="I21" s="17"/>
    </row>
    <row r="22" spans="1:9" ht="13.5">
      <c r="A22" s="4"/>
      <c r="B22" s="4"/>
      <c r="C22" s="4"/>
      <c r="D22" s="4"/>
      <c r="E22" s="4"/>
      <c r="F22" s="4"/>
      <c r="G22" s="4"/>
      <c r="H22" s="4"/>
      <c r="I22" s="4"/>
    </row>
    <row r="23" spans="1:9" ht="14.25" thickBot="1">
      <c r="A23" s="4" t="s">
        <v>33</v>
      </c>
      <c r="B23" s="4"/>
      <c r="C23" s="5">
        <v>5400</v>
      </c>
      <c r="D23" s="21" t="s">
        <v>45</v>
      </c>
      <c r="E23" s="4"/>
      <c r="F23" s="4"/>
      <c r="G23" s="4"/>
      <c r="H23" s="4"/>
      <c r="I23" s="4"/>
    </row>
    <row r="24" spans="1:9" ht="50.25" customHeight="1" thickBot="1">
      <c r="A24" s="6" t="s">
        <v>1</v>
      </c>
      <c r="B24" s="8" t="s">
        <v>48</v>
      </c>
      <c r="C24" s="7" t="s">
        <v>2</v>
      </c>
      <c r="D24" s="8" t="s">
        <v>21</v>
      </c>
      <c r="E24" s="7" t="s">
        <v>3</v>
      </c>
      <c r="F24" s="8" t="s">
        <v>43</v>
      </c>
      <c r="G24" s="8" t="s">
        <v>35</v>
      </c>
      <c r="H24" s="25" t="s">
        <v>28</v>
      </c>
      <c r="I24" s="55" t="s">
        <v>23</v>
      </c>
    </row>
    <row r="25" spans="1:9" ht="13.5">
      <c r="A25" s="31" t="s">
        <v>5</v>
      </c>
      <c r="B25" s="32">
        <v>19</v>
      </c>
      <c r="C25" s="33" t="s">
        <v>63</v>
      </c>
      <c r="D25" s="32">
        <v>1978</v>
      </c>
      <c r="E25" s="33" t="s">
        <v>64</v>
      </c>
      <c r="F25" s="34">
        <v>0.015091203703703702</v>
      </c>
      <c r="G25" s="35">
        <f>($C$23/1000)/(0+MINUTE(F25)/60+SECOND(F25)/3600)</f>
        <v>14.9079754601227</v>
      </c>
      <c r="H25" s="32"/>
      <c r="I25" s="36"/>
    </row>
    <row r="26" spans="1:9" ht="28.5" customHeight="1">
      <c r="A26" s="62" t="s">
        <v>6</v>
      </c>
      <c r="B26" s="63">
        <v>8</v>
      </c>
      <c r="C26" s="68" t="s">
        <v>65</v>
      </c>
      <c r="D26" s="63">
        <v>1973</v>
      </c>
      <c r="E26" s="64" t="s">
        <v>66</v>
      </c>
      <c r="F26" s="65">
        <v>0.015488194444444445</v>
      </c>
      <c r="G26" s="66">
        <f>($C$23/1000)/(0+MINUTE(F26)/60+SECOND(F26)/3600)</f>
        <v>14.529147982062781</v>
      </c>
      <c r="H26" s="63"/>
      <c r="I26" s="67"/>
    </row>
    <row r="27" spans="1:9" ht="13.5">
      <c r="A27" s="37" t="s">
        <v>7</v>
      </c>
      <c r="B27" s="38">
        <v>17</v>
      </c>
      <c r="C27" s="39" t="s">
        <v>44</v>
      </c>
      <c r="D27" s="38">
        <v>1972</v>
      </c>
      <c r="E27" s="39" t="s">
        <v>23</v>
      </c>
      <c r="F27" s="40">
        <v>0.017381828703703705</v>
      </c>
      <c r="G27" s="41">
        <f>($C$23/1000)/(0+MINUTE(F27)/60+SECOND(F27)/3600)</f>
        <v>12.942743009320907</v>
      </c>
      <c r="H27" s="38"/>
      <c r="I27" s="42" t="s">
        <v>5</v>
      </c>
    </row>
    <row r="28" spans="1:9" ht="13.5">
      <c r="A28" s="10" t="s">
        <v>8</v>
      </c>
      <c r="B28" s="12">
        <v>13</v>
      </c>
      <c r="C28" s="11" t="s">
        <v>29</v>
      </c>
      <c r="D28" s="12">
        <v>1973</v>
      </c>
      <c r="E28" s="11" t="s">
        <v>23</v>
      </c>
      <c r="F28" s="19">
        <v>0.01839490740740741</v>
      </c>
      <c r="G28" s="23">
        <f>($C$23/1000)/(0+MINUTE(F28)/60+SECOND(F28)/3600)</f>
        <v>12.23410950283197</v>
      </c>
      <c r="H28" s="12"/>
      <c r="I28" s="13" t="s">
        <v>6</v>
      </c>
    </row>
    <row r="29" spans="1:9" ht="14.25" thickBot="1">
      <c r="A29" s="14" t="s">
        <v>9</v>
      </c>
      <c r="B29" s="16">
        <v>1</v>
      </c>
      <c r="C29" s="15" t="s">
        <v>67</v>
      </c>
      <c r="D29" s="16">
        <v>1979</v>
      </c>
      <c r="E29" s="15" t="s">
        <v>23</v>
      </c>
      <c r="F29" s="20">
        <v>0.021223148148148147</v>
      </c>
      <c r="G29" s="26">
        <f>($C$23/1000)/(0+MINUTE(F29)/60+SECOND(F29)/3600)</f>
        <v>10.599781897491821</v>
      </c>
      <c r="H29" s="16"/>
      <c r="I29" s="17" t="s">
        <v>7</v>
      </c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  <row r="31" spans="1:9" ht="13.5">
      <c r="A31" s="84" t="s">
        <v>81</v>
      </c>
      <c r="B31" s="84"/>
      <c r="C31" s="84"/>
      <c r="D31" s="84"/>
      <c r="E31" s="84"/>
      <c r="F31" s="84"/>
      <c r="G31" s="84"/>
      <c r="H31" s="84"/>
      <c r="I31" s="84"/>
    </row>
    <row r="32" spans="1:9" ht="13.5">
      <c r="A32" s="4"/>
      <c r="B32" s="4"/>
      <c r="C32" s="4"/>
      <c r="D32" s="4"/>
      <c r="E32" s="4"/>
      <c r="F32" s="4"/>
      <c r="G32" s="4"/>
      <c r="H32" s="4"/>
      <c r="I32" s="4"/>
    </row>
    <row r="33" spans="1:9" ht="13.5">
      <c r="A33" s="4"/>
      <c r="B33" s="4"/>
      <c r="C33" s="4"/>
      <c r="D33" s="4"/>
      <c r="E33" s="4"/>
      <c r="F33" s="4"/>
      <c r="G33" s="4"/>
      <c r="H33" s="4"/>
      <c r="I33" s="4"/>
    </row>
    <row r="34" spans="1:9" ht="13.5">
      <c r="A34" s="4"/>
      <c r="B34" s="4"/>
      <c r="C34" s="4"/>
      <c r="D34" s="4"/>
      <c r="E34" s="4"/>
      <c r="F34" s="4"/>
      <c r="G34" s="4"/>
      <c r="H34" s="4"/>
      <c r="I34" s="4"/>
    </row>
    <row r="35" spans="1:9" ht="13.5">
      <c r="A35" s="4"/>
      <c r="B35" s="4"/>
      <c r="C35" s="4"/>
      <c r="D35" s="4"/>
      <c r="E35" s="4"/>
      <c r="F35" s="4"/>
      <c r="G35" s="4"/>
      <c r="H35" s="4"/>
      <c r="I35" s="4"/>
    </row>
    <row r="36" spans="1:9" ht="13.5">
      <c r="A36" s="4"/>
      <c r="B36" s="4"/>
      <c r="C36" s="4"/>
      <c r="D36" s="4"/>
      <c r="E36" s="4"/>
      <c r="F36" s="4"/>
      <c r="G36" s="4"/>
      <c r="H36" s="4"/>
      <c r="I36" s="4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1:9" ht="13.5">
      <c r="A38" s="4"/>
      <c r="B38" s="4"/>
      <c r="C38" s="4"/>
      <c r="D38" s="4"/>
      <c r="E38" s="4"/>
      <c r="F38" s="4"/>
      <c r="G38" s="4"/>
      <c r="H38" s="4"/>
      <c r="I38" s="4"/>
    </row>
    <row r="39" spans="1:9" ht="13.5">
      <c r="A39" s="4"/>
      <c r="B39" s="4"/>
      <c r="C39" s="4"/>
      <c r="D39" s="4"/>
      <c r="E39" s="4"/>
      <c r="F39" s="4"/>
      <c r="G39" s="4"/>
      <c r="H39" s="4"/>
      <c r="I39" s="4"/>
    </row>
    <row r="40" spans="1:9" ht="13.5">
      <c r="A40" s="4"/>
      <c r="B40" s="4"/>
      <c r="C40" s="4"/>
      <c r="D40" s="4"/>
      <c r="E40" s="4"/>
      <c r="F40" s="4"/>
      <c r="G40" s="4"/>
      <c r="H40" s="4"/>
      <c r="I40" s="4"/>
    </row>
    <row r="41" spans="1:9" ht="13.5">
      <c r="A41" s="4"/>
      <c r="B41" s="4"/>
      <c r="C41" s="4"/>
      <c r="D41" s="4"/>
      <c r="E41" s="4"/>
      <c r="F41" s="4"/>
      <c r="G41" s="4"/>
      <c r="H41" s="4"/>
      <c r="I41" s="4"/>
    </row>
    <row r="42" spans="1:9" ht="13.5">
      <c r="A42" s="4"/>
      <c r="B42" s="4"/>
      <c r="C42" s="4"/>
      <c r="D42" s="4"/>
      <c r="E42" s="4"/>
      <c r="F42" s="4"/>
      <c r="G42" s="4"/>
      <c r="H42" s="4"/>
      <c r="I42" s="4"/>
    </row>
    <row r="43" spans="1:9" ht="13.5">
      <c r="A43" s="4"/>
      <c r="B43" s="4"/>
      <c r="C43" s="4"/>
      <c r="D43" s="4"/>
      <c r="E43" s="4"/>
      <c r="F43" s="4"/>
      <c r="G43" s="4"/>
      <c r="H43" s="4"/>
      <c r="I43" s="4"/>
    </row>
    <row r="44" spans="1:9" ht="13.5">
      <c r="A44" s="4"/>
      <c r="B44" s="4"/>
      <c r="C44" s="4"/>
      <c r="D44" s="4"/>
      <c r="E44" s="4"/>
      <c r="F44" s="4"/>
      <c r="G44" s="4"/>
      <c r="H44" s="4"/>
      <c r="I44" s="4"/>
    </row>
    <row r="45" spans="1:9" ht="13.5">
      <c r="A45" s="4"/>
      <c r="B45" s="4"/>
      <c r="C45" s="4"/>
      <c r="D45" s="4"/>
      <c r="E45" s="4"/>
      <c r="F45" s="4"/>
      <c r="G45" s="4"/>
      <c r="H45" s="4"/>
      <c r="I45" s="4"/>
    </row>
    <row r="46" spans="1:9" ht="13.5">
      <c r="A46" s="4"/>
      <c r="B46" s="4"/>
      <c r="C46" s="4"/>
      <c r="D46" s="4"/>
      <c r="E46" s="4"/>
      <c r="F46" s="4"/>
      <c r="G46" s="4"/>
      <c r="H46" s="4"/>
      <c r="I46" s="4"/>
    </row>
    <row r="47" spans="1:9" ht="14.25" thickBot="1">
      <c r="A47" s="4" t="s">
        <v>33</v>
      </c>
      <c r="B47" s="4"/>
      <c r="C47" s="5">
        <v>1900</v>
      </c>
      <c r="D47" s="21" t="s">
        <v>46</v>
      </c>
      <c r="E47" s="4"/>
      <c r="F47" s="4"/>
      <c r="G47" s="4"/>
      <c r="H47" s="4"/>
      <c r="I47" s="4"/>
    </row>
    <row r="48" spans="1:8" ht="50.25" customHeight="1" thickBot="1">
      <c r="A48" s="6" t="s">
        <v>1</v>
      </c>
      <c r="B48" s="8" t="s">
        <v>48</v>
      </c>
      <c r="C48" s="7" t="s">
        <v>2</v>
      </c>
      <c r="D48" s="8" t="s">
        <v>21</v>
      </c>
      <c r="E48" s="7" t="s">
        <v>3</v>
      </c>
      <c r="F48" s="8" t="s">
        <v>43</v>
      </c>
      <c r="G48" s="9" t="s">
        <v>35</v>
      </c>
      <c r="H48" s="4"/>
    </row>
    <row r="49" spans="1:9" ht="13.5">
      <c r="A49" s="31" t="s">
        <v>5</v>
      </c>
      <c r="B49" s="32">
        <v>90</v>
      </c>
      <c r="C49" s="33" t="s">
        <v>68</v>
      </c>
      <c r="D49" s="32">
        <v>1995</v>
      </c>
      <c r="E49" s="33" t="s">
        <v>27</v>
      </c>
      <c r="F49" s="34">
        <v>0.005193634259259259</v>
      </c>
      <c r="G49" s="43">
        <f>($C$47/1000)/(0+MINUTE(F49)/60+SECOND(F49)/3600)</f>
        <v>15.233853006681514</v>
      </c>
      <c r="H49" s="4"/>
      <c r="I49" s="4"/>
    </row>
    <row r="50" spans="1:9" ht="13.5">
      <c r="A50" s="37" t="s">
        <v>6</v>
      </c>
      <c r="B50" s="38">
        <v>99</v>
      </c>
      <c r="C50" s="39" t="s">
        <v>32</v>
      </c>
      <c r="D50" s="38">
        <v>1998</v>
      </c>
      <c r="E50" s="39" t="s">
        <v>27</v>
      </c>
      <c r="F50" s="40">
        <v>0.005227893518518518</v>
      </c>
      <c r="G50" s="44">
        <f>($C$47/1000)/(0+MINUTE(F50)/60+SECOND(F50)/3600)</f>
        <v>15.132743362831857</v>
      </c>
      <c r="H50" s="4"/>
      <c r="I50" s="4"/>
    </row>
    <row r="51" spans="1:9" ht="13.5">
      <c r="A51" s="37" t="s">
        <v>7</v>
      </c>
      <c r="B51" s="38">
        <v>100</v>
      </c>
      <c r="C51" s="39" t="s">
        <v>38</v>
      </c>
      <c r="D51" s="38">
        <v>1995</v>
      </c>
      <c r="E51" s="39" t="s">
        <v>69</v>
      </c>
      <c r="F51" s="40">
        <v>0.005394444444444445</v>
      </c>
      <c r="G51" s="44">
        <f>($C$47/1000)/(0+MINUTE(F51)/60+SECOND(F51)/3600)</f>
        <v>14.678111587982832</v>
      </c>
      <c r="H51" s="4"/>
      <c r="I51" s="4"/>
    </row>
    <row r="52" spans="1:9" ht="13.5">
      <c r="A52" s="69" t="s">
        <v>8</v>
      </c>
      <c r="B52" s="70">
        <v>98</v>
      </c>
      <c r="C52" s="71" t="s">
        <v>70</v>
      </c>
      <c r="D52" s="70">
        <v>1998</v>
      </c>
      <c r="E52" s="71" t="s">
        <v>27</v>
      </c>
      <c r="F52" s="72">
        <v>0.006727662037037038</v>
      </c>
      <c r="G52" s="73">
        <f>($C$47/1000)/(0+MINUTE(F52)/60+SECOND(F52)/3600)</f>
        <v>11.772805507745266</v>
      </c>
      <c r="H52" s="4"/>
      <c r="I52" s="4"/>
    </row>
    <row r="53" spans="1:9" ht="14.25" thickBot="1">
      <c r="A53" s="14" t="s">
        <v>9</v>
      </c>
      <c r="B53" s="16">
        <v>81</v>
      </c>
      <c r="C53" s="15" t="s">
        <v>71</v>
      </c>
      <c r="D53" s="16">
        <v>2001</v>
      </c>
      <c r="E53" s="15" t="s">
        <v>27</v>
      </c>
      <c r="F53" s="20">
        <v>0.007912037037037037</v>
      </c>
      <c r="G53" s="27">
        <f>($C$47/1000)/(0+MINUTE(F53)/60+SECOND(F53)/3600)</f>
        <v>10</v>
      </c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4.25" thickBot="1">
      <c r="A55" s="4" t="s">
        <v>33</v>
      </c>
      <c r="B55" s="4"/>
      <c r="C55" s="5">
        <v>1900</v>
      </c>
      <c r="D55" s="21" t="s">
        <v>47</v>
      </c>
      <c r="E55" s="4"/>
      <c r="F55" s="4"/>
      <c r="G55" s="4"/>
      <c r="H55" s="4"/>
      <c r="I55" s="4"/>
    </row>
    <row r="56" spans="1:8" ht="50.25" customHeight="1" thickBot="1">
      <c r="A56" s="6" t="s">
        <v>1</v>
      </c>
      <c r="B56" s="8" t="s">
        <v>48</v>
      </c>
      <c r="C56" s="7" t="s">
        <v>2</v>
      </c>
      <c r="D56" s="8" t="s">
        <v>21</v>
      </c>
      <c r="E56" s="7" t="s">
        <v>3</v>
      </c>
      <c r="F56" s="8" t="s">
        <v>43</v>
      </c>
      <c r="G56" s="9" t="s">
        <v>35</v>
      </c>
      <c r="H56" s="4"/>
    </row>
    <row r="57" spans="1:9" ht="14.25" thickBot="1">
      <c r="A57" s="45" t="s">
        <v>5</v>
      </c>
      <c r="B57" s="46">
        <v>97</v>
      </c>
      <c r="C57" s="47" t="s">
        <v>31</v>
      </c>
      <c r="D57" s="48">
        <v>1997</v>
      </c>
      <c r="E57" s="47" t="s">
        <v>23</v>
      </c>
      <c r="F57" s="49">
        <v>0.00637650462962963</v>
      </c>
      <c r="G57" s="50">
        <f>($C$47/1000)/(0+MINUTE(F57)/60+SECOND(F57)/3600)</f>
        <v>12.413793103448276</v>
      </c>
      <c r="H57" s="4"/>
      <c r="I57" s="4"/>
    </row>
    <row r="58" spans="1:9" ht="13.5">
      <c r="A58" s="4"/>
      <c r="B58" s="4"/>
      <c r="C58" s="4"/>
      <c r="D58" s="4"/>
      <c r="E58" s="4"/>
      <c r="F58" s="4"/>
      <c r="G58" s="4"/>
      <c r="H58" s="4"/>
      <c r="I58" s="4"/>
    </row>
    <row r="59" spans="1:9" ht="14.25" thickBot="1">
      <c r="A59" s="4" t="s">
        <v>33</v>
      </c>
      <c r="B59" s="4"/>
      <c r="C59" s="5">
        <v>640</v>
      </c>
      <c r="D59" s="21" t="s">
        <v>46</v>
      </c>
      <c r="E59" s="4"/>
      <c r="F59" s="4"/>
      <c r="G59" s="4"/>
      <c r="H59" s="4"/>
      <c r="I59" s="4"/>
    </row>
    <row r="60" spans="1:8" ht="50.25" customHeight="1" thickBot="1">
      <c r="A60" s="6" t="s">
        <v>1</v>
      </c>
      <c r="B60" s="8" t="s">
        <v>48</v>
      </c>
      <c r="C60" s="7" t="s">
        <v>2</v>
      </c>
      <c r="D60" s="8" t="s">
        <v>21</v>
      </c>
      <c r="E60" s="7" t="s">
        <v>3</v>
      </c>
      <c r="F60" s="8" t="s">
        <v>43</v>
      </c>
      <c r="G60" s="9" t="s">
        <v>35</v>
      </c>
      <c r="H60" s="4"/>
    </row>
    <row r="61" spans="1:7" ht="13.5">
      <c r="A61" s="51" t="s">
        <v>5</v>
      </c>
      <c r="B61" s="52">
        <v>4</v>
      </c>
      <c r="C61" s="33" t="s">
        <v>72</v>
      </c>
      <c r="D61" s="32">
        <v>2002</v>
      </c>
      <c r="E61" s="33" t="s">
        <v>51</v>
      </c>
      <c r="F61" s="34"/>
      <c r="G61" s="74" t="e">
        <f>($C$59/1000)/(0+MINUTE(F61)/60+SECOND(F61)/3600)</f>
        <v>#DIV/0!</v>
      </c>
    </row>
    <row r="62" spans="1:7" ht="13.5">
      <c r="A62" s="53" t="s">
        <v>6</v>
      </c>
      <c r="B62" s="54">
        <v>5</v>
      </c>
      <c r="C62" s="39" t="s">
        <v>73</v>
      </c>
      <c r="D62" s="38">
        <v>2003</v>
      </c>
      <c r="E62" s="39" t="s">
        <v>76</v>
      </c>
      <c r="F62" s="40"/>
      <c r="G62" s="75" t="e">
        <f>($C$59/1000)/(0+MINUTE(F62)/60+SECOND(F62)/3600)</f>
        <v>#DIV/0!</v>
      </c>
    </row>
    <row r="63" spans="1:7" ht="13.5">
      <c r="A63" s="53" t="s">
        <v>7</v>
      </c>
      <c r="B63" s="54">
        <v>2</v>
      </c>
      <c r="C63" s="39" t="s">
        <v>52</v>
      </c>
      <c r="D63" s="38">
        <v>2002</v>
      </c>
      <c r="E63" s="39" t="s">
        <v>53</v>
      </c>
      <c r="F63" s="40"/>
      <c r="G63" s="75" t="e">
        <f>($C$59/1000)/(0+MINUTE(F63)/60+SECOND(F63)/3600)</f>
        <v>#DIV/0!</v>
      </c>
    </row>
    <row r="64" spans="1:7" ht="13.5">
      <c r="A64" s="28" t="s">
        <v>8</v>
      </c>
      <c r="B64" s="24">
        <v>3</v>
      </c>
      <c r="C64" s="11" t="s">
        <v>74</v>
      </c>
      <c r="D64" s="12">
        <v>2004</v>
      </c>
      <c r="E64" s="11" t="s">
        <v>51</v>
      </c>
      <c r="F64" s="19"/>
      <c r="G64" s="76" t="e">
        <f>($C$59/1000)/(0+MINUTE(F64)/60+SECOND(F64)/3600)</f>
        <v>#DIV/0!</v>
      </c>
    </row>
    <row r="65" spans="1:7" ht="14.25" thickBot="1">
      <c r="A65" s="29" t="s">
        <v>9</v>
      </c>
      <c r="B65" s="30">
        <v>6</v>
      </c>
      <c r="C65" s="15" t="s">
        <v>75</v>
      </c>
      <c r="D65" s="16">
        <v>2004</v>
      </c>
      <c r="E65" s="15" t="s">
        <v>27</v>
      </c>
      <c r="F65" s="20"/>
      <c r="G65" s="77" t="e">
        <f>($C$59/1000)/(0+MINUTE(F65)/60+SECOND(F65)/3600)</f>
        <v>#DIV/0!</v>
      </c>
    </row>
    <row r="66" spans="1:9" ht="13.5">
      <c r="A66" s="4"/>
      <c r="B66" s="4"/>
      <c r="C66" s="4"/>
      <c r="D66" s="4"/>
      <c r="E66" s="4"/>
      <c r="F66" s="4"/>
      <c r="G66" s="4"/>
      <c r="H66" s="4"/>
      <c r="I66" s="4"/>
    </row>
    <row r="67" spans="1:9" ht="14.25" thickBot="1">
      <c r="A67" s="4" t="s">
        <v>33</v>
      </c>
      <c r="B67" s="4"/>
      <c r="C67" s="5">
        <v>640</v>
      </c>
      <c r="D67" s="21" t="s">
        <v>47</v>
      </c>
      <c r="E67" s="4"/>
      <c r="F67" s="4"/>
      <c r="G67" s="4"/>
      <c r="H67" s="4"/>
      <c r="I67" s="4"/>
    </row>
    <row r="68" spans="1:8" ht="50.25" customHeight="1" thickBot="1">
      <c r="A68" s="6" t="s">
        <v>1</v>
      </c>
      <c r="B68" s="8" t="s">
        <v>48</v>
      </c>
      <c r="C68" s="7" t="s">
        <v>2</v>
      </c>
      <c r="D68" s="8" t="s">
        <v>21</v>
      </c>
      <c r="E68" s="7" t="s">
        <v>3</v>
      </c>
      <c r="F68" s="8" t="s">
        <v>43</v>
      </c>
      <c r="G68" s="9" t="s">
        <v>35</v>
      </c>
      <c r="H68" s="4"/>
    </row>
    <row r="69" spans="1:7" ht="13.5">
      <c r="A69" s="51" t="s">
        <v>5</v>
      </c>
      <c r="B69" s="52">
        <v>7</v>
      </c>
      <c r="C69" s="33" t="s">
        <v>49</v>
      </c>
      <c r="D69" s="32">
        <v>2002</v>
      </c>
      <c r="E69" s="33" t="s">
        <v>23</v>
      </c>
      <c r="F69" s="34"/>
      <c r="G69" s="74"/>
    </row>
    <row r="70" spans="1:7" ht="13.5">
      <c r="A70" s="53" t="s">
        <v>5</v>
      </c>
      <c r="B70" s="54">
        <v>1</v>
      </c>
      <c r="C70" s="39" t="s">
        <v>77</v>
      </c>
      <c r="D70" s="38">
        <v>2003</v>
      </c>
      <c r="E70" s="39" t="s">
        <v>78</v>
      </c>
      <c r="F70" s="40"/>
      <c r="G70" s="75"/>
    </row>
    <row r="71" spans="1:7" ht="13.5">
      <c r="A71" s="53" t="s">
        <v>7</v>
      </c>
      <c r="B71" s="54">
        <v>10</v>
      </c>
      <c r="C71" s="39" t="s">
        <v>79</v>
      </c>
      <c r="D71" s="38">
        <v>2005</v>
      </c>
      <c r="E71" s="39" t="s">
        <v>23</v>
      </c>
      <c r="F71" s="40"/>
      <c r="G71" s="75"/>
    </row>
    <row r="72" spans="1:7" ht="14.25" thickBot="1">
      <c r="A72" s="29" t="s">
        <v>8</v>
      </c>
      <c r="B72" s="30">
        <v>8</v>
      </c>
      <c r="C72" s="15" t="s">
        <v>80</v>
      </c>
      <c r="D72" s="16">
        <v>2005</v>
      </c>
      <c r="E72" s="15" t="s">
        <v>23</v>
      </c>
      <c r="F72" s="20"/>
      <c r="G72" s="77" t="e">
        <f>($C$67/1000)/(0+MINUTE(F72)/60+SECOND(F72)/3600)</f>
        <v>#DIV/0!</v>
      </c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84" t="s">
        <v>81</v>
      </c>
      <c r="B74" s="84"/>
      <c r="C74" s="84"/>
      <c r="D74" s="84"/>
      <c r="E74" s="84"/>
      <c r="F74" s="84"/>
      <c r="G74" s="84"/>
      <c r="H74" s="85"/>
      <c r="I74" s="85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  <row r="81" spans="1:9" ht="13.5">
      <c r="A81" s="1"/>
      <c r="B81" s="1"/>
      <c r="C81" s="1"/>
      <c r="D81" s="1"/>
      <c r="E81" s="1"/>
      <c r="F81" s="1"/>
      <c r="G81" s="1"/>
      <c r="H81" s="1"/>
      <c r="I81" s="1"/>
    </row>
    <row r="82" spans="1:9" ht="13.5">
      <c r="A82" s="1"/>
      <c r="B82" s="1"/>
      <c r="C82" s="1"/>
      <c r="D82" s="1"/>
      <c r="E82" s="1"/>
      <c r="F82" s="1"/>
      <c r="G82" s="1"/>
      <c r="H82" s="1"/>
      <c r="I82" s="1"/>
    </row>
    <row r="83" spans="1:9" ht="13.5">
      <c r="A83" s="1"/>
      <c r="B83" s="1"/>
      <c r="C83" s="1"/>
      <c r="D83" s="1"/>
      <c r="E83" s="1"/>
      <c r="F83" s="1"/>
      <c r="G83" s="1"/>
      <c r="H83" s="1"/>
      <c r="I83" s="1"/>
    </row>
    <row r="84" spans="1:9" ht="13.5">
      <c r="A84" s="1"/>
      <c r="B84" s="1"/>
      <c r="C84" s="1"/>
      <c r="D84" s="1"/>
      <c r="E84" s="1"/>
      <c r="F84" s="1"/>
      <c r="G84" s="1"/>
      <c r="H84" s="1"/>
      <c r="I84" s="1"/>
    </row>
    <row r="85" spans="1:9" ht="13.5">
      <c r="A85" s="1"/>
      <c r="B85" s="1"/>
      <c r="C85" s="1"/>
      <c r="D85" s="1"/>
      <c r="E85" s="1"/>
      <c r="F85" s="1"/>
      <c r="G85" s="1"/>
      <c r="H85" s="1"/>
      <c r="I85" s="1"/>
    </row>
    <row r="86" spans="1:9" ht="13.5">
      <c r="A86" s="1"/>
      <c r="B86" s="1"/>
      <c r="C86" s="1"/>
      <c r="D86" s="1"/>
      <c r="E86" s="1"/>
      <c r="F86" s="1"/>
      <c r="G86" s="1"/>
      <c r="H86" s="1"/>
      <c r="I86" s="1"/>
    </row>
    <row r="87" spans="1:9" ht="13.5">
      <c r="A87" s="1"/>
      <c r="B87" s="1"/>
      <c r="C87" s="1"/>
      <c r="D87" s="1"/>
      <c r="E87" s="1"/>
      <c r="F87" s="1"/>
      <c r="G87" s="1"/>
      <c r="H87" s="1"/>
      <c r="I87" s="1"/>
    </row>
    <row r="88" spans="1:9" ht="13.5">
      <c r="A88" s="1"/>
      <c r="B88" s="1"/>
      <c r="C88" s="1"/>
      <c r="D88" s="1"/>
      <c r="E88" s="1"/>
      <c r="F88" s="1"/>
      <c r="G88" s="1"/>
      <c r="H88" s="1"/>
      <c r="I88" s="1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3.5">
      <c r="A91" s="1"/>
      <c r="B91" s="1"/>
      <c r="C91" s="1"/>
      <c r="D91" s="1"/>
      <c r="E91" s="1"/>
      <c r="F91" s="1"/>
      <c r="G91" s="1"/>
      <c r="H91" s="1"/>
      <c r="I91" s="1"/>
    </row>
    <row r="92" spans="1:9" ht="13.5">
      <c r="A92" s="1"/>
      <c r="B92" s="1"/>
      <c r="C92" s="1"/>
      <c r="D92" s="1"/>
      <c r="E92" s="1"/>
      <c r="F92" s="1"/>
      <c r="G92" s="1"/>
      <c r="H92" s="1"/>
      <c r="I92" s="1"/>
    </row>
    <row r="93" spans="1:9" ht="13.5">
      <c r="A93" s="1"/>
      <c r="B93" s="1"/>
      <c r="C93" s="1"/>
      <c r="D93" s="1"/>
      <c r="E93" s="1"/>
      <c r="F93" s="1"/>
      <c r="G93" s="1"/>
      <c r="H93" s="1"/>
      <c r="I93" s="1"/>
    </row>
    <row r="94" spans="1:9" ht="13.5">
      <c r="A94" s="1"/>
      <c r="B94" s="1"/>
      <c r="C94" s="1"/>
      <c r="D94" s="1"/>
      <c r="E94" s="1"/>
      <c r="F94" s="1"/>
      <c r="G94" s="1"/>
      <c r="H94" s="1"/>
      <c r="I94" s="1"/>
    </row>
    <row r="95" spans="1:9" ht="13.5">
      <c r="A95" s="1"/>
      <c r="B95" s="1"/>
      <c r="C95" s="1"/>
      <c r="D95" s="1"/>
      <c r="E95" s="1"/>
      <c r="F95" s="1"/>
      <c r="G95" s="1"/>
      <c r="H95" s="1"/>
      <c r="I95" s="1"/>
    </row>
  </sheetData>
  <sheetProtection/>
  <mergeCells count="2">
    <mergeCell ref="A31:I31"/>
    <mergeCell ref="A74:G74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&amp;C&amp;F, &amp;A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Radim Skála</cp:lastModifiedBy>
  <cp:lastPrinted>2009-12-07T19:03:45Z</cp:lastPrinted>
  <dcterms:created xsi:type="dcterms:W3CDTF">2007-12-02T19:12:49Z</dcterms:created>
  <dcterms:modified xsi:type="dcterms:W3CDTF">2009-12-07T19:03:47Z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