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.serak\Documents\Osobní\Bílovické behy\Vánoční běh\Vanocni beh 2023\"/>
    </mc:Choice>
  </mc:AlternateContent>
  <xr:revisionPtr revIDLastSave="0" documentId="13_ncr:1_{99A0B363-1D89-4536-B2C0-25ED40A7FD1E}" xr6:coauthVersionLast="47" xr6:coauthVersionMax="47" xr10:uidLastSave="{00000000-0000-0000-0000-000000000000}"/>
  <bookViews>
    <workbookView xWindow="28680" yWindow="-120" windowWidth="29040" windowHeight="17520" tabRatio="726" xr2:uid="{00000000-000D-0000-FFFF-FFFF00000000}"/>
  </bookViews>
  <sheets>
    <sheet name="nejmladší" sheetId="1" r:id="rId1"/>
    <sheet name="minipřípravka" sheetId="2" r:id="rId2"/>
    <sheet name="mladší přípravka" sheetId="3" r:id="rId3"/>
    <sheet name="starší přípr. dív." sheetId="4" r:id="rId4"/>
    <sheet name="starší přípr. ch." sheetId="5" r:id="rId5"/>
    <sheet name="mladší žákyně" sheetId="6" r:id="rId6"/>
    <sheet name="mladší žáci" sheetId="7" r:id="rId7"/>
    <sheet name="starší žákyně" sheetId="8" r:id="rId8"/>
    <sheet name="starší žáci" sheetId="9" r:id="rId9"/>
    <sheet name="dorostenky, dorostenci" sheetId="10" r:id="rId10"/>
    <sheet name="ženy" sheetId="11" r:id="rId11"/>
    <sheet name="muži" sheetId="12" r:id="rId12"/>
  </sheets>
  <definedNames>
    <definedName name="_xlnm.Print_Area" localSheetId="9">'dorostenky, dorostenci'!$A:$G</definedName>
    <definedName name="_xlnm.Print_Area" localSheetId="1">minipřípravka!$A:$H</definedName>
    <definedName name="_xlnm.Print_Area" localSheetId="2">'mladší přípravka'!$A:$G</definedName>
    <definedName name="_xlnm.Print_Area" localSheetId="6">'mladší žáci'!$A:$G</definedName>
    <definedName name="_xlnm.Print_Area" localSheetId="5">'mladší žákyně'!$A:$G</definedName>
    <definedName name="_xlnm.Print_Area" localSheetId="11">muži!$A:$G</definedName>
    <definedName name="_xlnm.Print_Area" localSheetId="0">nejmladší!$A:$G</definedName>
    <definedName name="_xlnm.Print_Area" localSheetId="3">'starší přípr. dív.'!$A:$G</definedName>
    <definedName name="_xlnm.Print_Area" localSheetId="4">'starší přípr. ch.'!$A:$G</definedName>
    <definedName name="_xlnm.Print_Area" localSheetId="8">'starší žáci'!$A:$G</definedName>
    <definedName name="_xlnm.Print_Area" localSheetId="7">'starší žákyně'!$A:$G</definedName>
    <definedName name="_xlnm.Print_Area" localSheetId="10">ženy!$A:$G</definedName>
    <definedName name="Print_Area_0" localSheetId="10">ženy!$A:$H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K1" i="12" l="1"/>
  <c r="K1" i="11"/>
  <c r="K1" i="10"/>
  <c r="K1" i="9"/>
  <c r="K1" i="8"/>
  <c r="K1" i="7"/>
  <c r="K1" i="6"/>
  <c r="K1" i="5"/>
  <c r="K1" i="4"/>
  <c r="K1" i="3"/>
  <c r="K1" i="2"/>
  <c r="K1" i="1"/>
  <c r="K2" i="12" l="1"/>
</calcChain>
</file>

<file path=xl/sharedStrings.xml><?xml version="1.0" encoding="utf-8"?>
<sst xmlns="http://schemas.openxmlformats.org/spreadsheetml/2006/main" count="438" uniqueCount="191">
  <si>
    <t>Vánoční běh 2023 – Výsledky</t>
  </si>
  <si>
    <t>TJ Sokol Bílovice nad Svitavou</t>
  </si>
  <si>
    <t>Počet</t>
  </si>
  <si>
    <t>kategorie:</t>
  </si>
  <si>
    <t>předškolní děti</t>
  </si>
  <si>
    <t>2018 a mladší</t>
  </si>
  <si>
    <t>#</t>
  </si>
  <si>
    <t>Čís.</t>
  </si>
  <si>
    <t>Jméno</t>
  </si>
  <si>
    <t>Oddíl / obec</t>
  </si>
  <si>
    <t>R.nar.</t>
  </si>
  <si>
    <t>Čas</t>
  </si>
  <si>
    <t>Jasmína Kalinová</t>
  </si>
  <si>
    <t>VSK Univerzita Brno</t>
  </si>
  <si>
    <t>Tomáš Maloň</t>
  </si>
  <si>
    <t>SK TROPS Brno</t>
  </si>
  <si>
    <t>Veronika Kozlová</t>
  </si>
  <si>
    <t>Brno-Královo pole</t>
  </si>
  <si>
    <t>Ondřej Tesař</t>
  </si>
  <si>
    <t xml:space="preserve">Bílovice nad Svitavou  </t>
  </si>
  <si>
    <t xml:space="preserve">Barbora Ledvinová  </t>
  </si>
  <si>
    <t>Markétka Šeráková</t>
  </si>
  <si>
    <t>Fabián Kalina</t>
  </si>
  <si>
    <t xml:space="preserve">Leontina Suchomelová  </t>
  </si>
  <si>
    <t xml:space="preserve">Brno  </t>
  </si>
  <si>
    <t xml:space="preserve">Ondřej Ledvina  </t>
  </si>
  <si>
    <t>Ondřej Kozel</t>
  </si>
  <si>
    <t>-</t>
  </si>
  <si>
    <t xml:space="preserve">Eda Ševčík  </t>
  </si>
  <si>
    <t xml:space="preserve">Kanice  </t>
  </si>
  <si>
    <t>DNS</t>
  </si>
  <si>
    <t>Partner Vánočního běhu:</t>
  </si>
  <si>
    <t>Sponzoři Vánočního běhu:</t>
  </si>
  <si>
    <r>
      <rPr>
        <b/>
        <sz val="10"/>
        <color rgb="FF0000FF"/>
        <rFont val="Arial"/>
        <family val="2"/>
        <charset val="238"/>
      </rPr>
      <t>Catering For You</t>
    </r>
    <r>
      <rPr>
        <sz val="10"/>
        <rFont val="Arial"/>
        <family val="2"/>
        <charset val="238"/>
      </rPr>
      <t>, Bílovice n. Sv.</t>
    </r>
  </si>
  <si>
    <r>
      <rPr>
        <sz val="10"/>
        <rFont val="Arial"/>
        <family val="2"/>
        <charset val="238"/>
      </rPr>
      <t xml:space="preserve">Obec </t>
    </r>
    <r>
      <rPr>
        <b/>
        <sz val="10"/>
        <color rgb="FF0000FF"/>
        <rFont val="Arial"/>
        <family val="2"/>
        <charset val="238"/>
      </rPr>
      <t>Bílovice nad Svitavou</t>
    </r>
  </si>
  <si>
    <r>
      <rPr>
        <b/>
        <sz val="10"/>
        <color rgb="FF0000FF"/>
        <rFont val="Arial"/>
        <family val="2"/>
        <charset val="238"/>
      </rPr>
      <t>Restaurace U Ševčíků</t>
    </r>
    <r>
      <rPr>
        <sz val="10"/>
        <rFont val="Arial"/>
        <family val="2"/>
        <charset val="238"/>
      </rPr>
      <t>, Bílovice n. Sv.</t>
    </r>
  </si>
  <si>
    <r>
      <rPr>
        <sz val="10"/>
        <rFont val="Arial"/>
        <family val="2"/>
        <charset val="238"/>
      </rPr>
      <t xml:space="preserve">čerpací stanice </t>
    </r>
    <r>
      <rPr>
        <b/>
        <sz val="10"/>
        <rFont val="Arial"/>
        <family val="2"/>
        <charset val="238"/>
      </rPr>
      <t>FORS</t>
    </r>
    <r>
      <rPr>
        <sz val="10"/>
        <rFont val="Arial"/>
        <family val="2"/>
        <charset val="238"/>
      </rPr>
      <t>, Bílovice n. Sv.</t>
    </r>
  </si>
  <si>
    <r>
      <rPr>
        <b/>
        <sz val="10"/>
        <color rgb="FF0000FF"/>
        <rFont val="Arial"/>
        <family val="2"/>
        <charset val="238"/>
      </rPr>
      <t>Původní Bílovická pekárna</t>
    </r>
    <r>
      <rPr>
        <sz val="10"/>
        <rFont val="Arial"/>
        <family val="2"/>
        <charset val="238"/>
      </rPr>
      <t>, s. r. o.</t>
    </r>
  </si>
  <si>
    <r>
      <rPr>
        <b/>
        <sz val="10"/>
        <color rgb="FF0000FF"/>
        <rFont val="Arial"/>
        <family val="2"/>
        <charset val="238"/>
      </rPr>
      <t>PRIMIS</t>
    </r>
    <r>
      <rPr>
        <sz val="10"/>
        <rFont val="Arial"/>
        <family val="2"/>
        <charset val="238"/>
      </rPr>
      <t>, s. r. o., Brno</t>
    </r>
  </si>
  <si>
    <r>
      <rPr>
        <sz val="10"/>
        <rFont val="Arial"/>
        <family val="2"/>
        <charset val="238"/>
      </rPr>
      <t xml:space="preserve">E-shop </t>
    </r>
    <r>
      <rPr>
        <b/>
        <sz val="10"/>
        <color rgb="FF0000FF"/>
        <rFont val="Arial"/>
        <family val="2"/>
        <charset val="238"/>
      </rPr>
      <t>mybuddy.cz</t>
    </r>
  </si>
  <si>
    <r>
      <rPr>
        <b/>
        <sz val="10"/>
        <color rgb="FF0000FF"/>
        <rFont val="Arial"/>
        <family val="2"/>
        <charset val="238"/>
      </rPr>
      <t>Roubenka U malamuta</t>
    </r>
    <r>
      <rPr>
        <sz val="10"/>
        <rFont val="Arial"/>
        <family val="2"/>
        <charset val="238"/>
      </rPr>
      <t>, Bělá pod Pradědem</t>
    </r>
  </si>
  <si>
    <r>
      <rPr>
        <b/>
        <sz val="10"/>
        <color rgb="FF0000FF"/>
        <rFont val="Arial"/>
        <family val="2"/>
        <charset val="238"/>
      </rPr>
      <t>EXPI Studio, s. r. o.</t>
    </r>
    <r>
      <rPr>
        <sz val="10"/>
        <rFont val="Arial"/>
        <family val="2"/>
        <charset val="238"/>
      </rPr>
      <t>, Brno</t>
    </r>
  </si>
  <si>
    <r>
      <rPr>
        <b/>
        <sz val="10"/>
        <color rgb="FF0000FF"/>
        <rFont val="Arial"/>
        <family val="2"/>
        <charset val="238"/>
      </rPr>
      <t>Quatro Print</t>
    </r>
    <r>
      <rPr>
        <sz val="10"/>
        <rFont val="Arial"/>
        <family val="2"/>
        <charset val="238"/>
      </rPr>
      <t>, s. r. o., Brno</t>
    </r>
  </si>
  <si>
    <r>
      <rPr>
        <b/>
        <sz val="10"/>
        <color rgb="FF0000FF"/>
        <rFont val="Arial"/>
        <family val="2"/>
        <charset val="238"/>
      </rPr>
      <t>Nábytek s duší</t>
    </r>
    <r>
      <rPr>
        <sz val="10"/>
        <rFont val="Arial"/>
        <family val="2"/>
        <charset val="238"/>
      </rPr>
      <t>, Bílovice n. Sv.</t>
    </r>
  </si>
  <si>
    <r>
      <rPr>
        <b/>
        <sz val="10"/>
        <color rgb="FF0000FF"/>
        <rFont val="Arial"/>
        <family val="2"/>
        <charset val="238"/>
      </rPr>
      <t>Kovářovo údolí</t>
    </r>
    <r>
      <rPr>
        <sz val="10"/>
        <rFont val="Arial"/>
        <family val="2"/>
        <charset val="238"/>
      </rPr>
      <t xml:space="preserve"> (Daniel Hlobil)</t>
    </r>
  </si>
  <si>
    <r>
      <rPr>
        <b/>
        <sz val="10"/>
        <rFont val="Arial"/>
        <family val="2"/>
        <charset val="238"/>
      </rPr>
      <t>trafika U kapličky</t>
    </r>
    <r>
      <rPr>
        <sz val="10"/>
        <rFont val="Arial"/>
        <family val="2"/>
        <charset val="238"/>
      </rPr>
      <t>, Bílovice n. Sv.</t>
    </r>
  </si>
  <si>
    <r>
      <rPr>
        <b/>
        <sz val="10"/>
        <color rgb="FF0000FF"/>
        <rFont val="Arial"/>
        <family val="2"/>
        <charset val="238"/>
      </rPr>
      <t>Pojišťovna Kooperativa</t>
    </r>
    <r>
      <rPr>
        <sz val="10"/>
        <rFont val="Arial"/>
        <family val="2"/>
        <charset val="238"/>
      </rPr>
      <t>, a. s.</t>
    </r>
  </si>
  <si>
    <r>
      <rPr>
        <b/>
        <sz val="10"/>
        <color rgb="FF0000FF"/>
        <rFont val="Arial"/>
        <family val="2"/>
        <charset val="238"/>
      </rPr>
      <t>dw graphic design</t>
    </r>
    <r>
      <rPr>
        <sz val="10"/>
        <rFont val="Arial"/>
        <family val="2"/>
        <charset val="238"/>
      </rPr>
      <t>, David Winter</t>
    </r>
  </si>
  <si>
    <r>
      <rPr>
        <b/>
        <sz val="10"/>
        <color rgb="FF0000FF"/>
        <rFont val="Arial"/>
        <family val="2"/>
        <charset val="238"/>
      </rPr>
      <t>ČSOB Stavební spořitelna</t>
    </r>
    <r>
      <rPr>
        <sz val="10"/>
        <rFont val="Arial"/>
        <family val="2"/>
        <charset val="238"/>
      </rPr>
      <t>, a. s.</t>
    </r>
  </si>
  <si>
    <r>
      <rPr>
        <b/>
        <sz val="10"/>
        <color rgb="FF0000FF"/>
        <rFont val="Arial"/>
        <family val="2"/>
        <charset val="238"/>
      </rPr>
      <t>ŠLP Křtiny</t>
    </r>
    <r>
      <rPr>
        <sz val="10"/>
        <rFont val="Arial"/>
        <family val="2"/>
        <charset val="238"/>
      </rPr>
      <t>, Masarykův les, správce lesa</t>
    </r>
  </si>
  <si>
    <r>
      <rPr>
        <sz val="10"/>
        <color rgb="FF0000FF"/>
        <rFont val="Arial"/>
        <family val="2"/>
        <charset val="238"/>
      </rPr>
      <t>Galanterie NEROLI</t>
    </r>
    <r>
      <rPr>
        <sz val="10"/>
        <rFont val="Arial"/>
        <family val="2"/>
        <charset val="238"/>
      </rPr>
      <t>, Brno</t>
    </r>
  </si>
  <si>
    <t>a pár dalších dárců</t>
  </si>
  <si>
    <t>minipřípravka (společně)</t>
  </si>
  <si>
    <t>2016-2017</t>
  </si>
  <si>
    <t>Theo Kollárik</t>
  </si>
  <si>
    <t>Bílovice nad Svitavou </t>
  </si>
  <si>
    <t xml:space="preserve">Matouš Dařena  </t>
  </si>
  <si>
    <t xml:space="preserve">Adéla Matulová  </t>
  </si>
  <si>
    <t>SK Radiosport Bílovice n. Sv.</t>
  </si>
  <si>
    <t>Matěj Tesař</t>
  </si>
  <si>
    <t>Simona Okáčová</t>
  </si>
  <si>
    <t>Sokol Bílovice nad Svitavou </t>
  </si>
  <si>
    <t xml:space="preserve">Štěpán Suchomel  </t>
  </si>
  <si>
    <t>SK Speed Brno</t>
  </si>
  <si>
    <t>Léna Rajnošek </t>
  </si>
  <si>
    <t>Jiří Hynšt</t>
  </si>
  <si>
    <t>runKanice</t>
  </si>
  <si>
    <t>mladší přípravka (společně)</t>
  </si>
  <si>
    <t>2014-2015</t>
  </si>
  <si>
    <t xml:space="preserve">Markéta Matulová  </t>
  </si>
  <si>
    <t>Lucie Okáčová</t>
  </si>
  <si>
    <t>Sokol Bílovice nad Svitavou</t>
  </si>
  <si>
    <t xml:space="preserve">Jan Rajnošek  </t>
  </si>
  <si>
    <t xml:space="preserve">SK Žabovřesky Brno  </t>
  </si>
  <si>
    <t>Matěj Šerák</t>
  </si>
  <si>
    <t>Bílovice nad Svitavou</t>
  </si>
  <si>
    <t>Hugo Karásek</t>
  </si>
  <si>
    <t>starší přípravka – dívky</t>
  </si>
  <si>
    <t>2012-2013</t>
  </si>
  <si>
    <t xml:space="preserve">Ema Bergmanová  </t>
  </si>
  <si>
    <t>AC Moravská Slavia Brno</t>
  </si>
  <si>
    <t>starší přípravka – chlapci</t>
  </si>
  <si>
    <t>Filip Durna</t>
  </si>
  <si>
    <t>Dominik Durna</t>
  </si>
  <si>
    <t>Jakub Okáč</t>
  </si>
  <si>
    <t>mladší žákyně</t>
  </si>
  <si>
    <t>2010-2011</t>
  </si>
  <si>
    <t>Nikola Tioková</t>
  </si>
  <si>
    <t>AK Ludvíka Daňka Blansko</t>
  </si>
  <si>
    <t>Ema Palacká</t>
  </si>
  <si>
    <t>Anežka Krejčiříková</t>
  </si>
  <si>
    <t>mladší žáci</t>
  </si>
  <si>
    <t>Jan Kotyza</t>
  </si>
  <si>
    <t>starší žákyně</t>
  </si>
  <si>
    <t>2008-2009</t>
  </si>
  <si>
    <t>Sára Šebelová</t>
  </si>
  <si>
    <t>Natálie Horbalová</t>
  </si>
  <si>
    <t>starší žáci</t>
  </si>
  <si>
    <t xml:space="preserve">Tomáš Mezera  </t>
  </si>
  <si>
    <t>Matyáš Prokop </t>
  </si>
  <si>
    <t>AKLD Blansko </t>
  </si>
  <si>
    <t>Antonín Palacký</t>
  </si>
  <si>
    <t>Antonín Kulheim</t>
  </si>
  <si>
    <t>dorostenky</t>
  </si>
  <si>
    <t>2006-2007</t>
  </si>
  <si>
    <t>St.čís.</t>
  </si>
  <si>
    <t>Rok n.</t>
  </si>
  <si>
    <t>Lucie Kniesová </t>
  </si>
  <si>
    <t>AK Ludvíka Daňka Blansko </t>
  </si>
  <si>
    <t>dorostenci</t>
  </si>
  <si>
    <t>Jakub Styks</t>
  </si>
  <si>
    <t>ženy</t>
  </si>
  <si>
    <t>2005 a starší</t>
  </si>
  <si>
    <t>Pohár Časnýře</t>
  </si>
  <si>
    <t>Barbora Názlerová</t>
  </si>
  <si>
    <t xml:space="preserve">Lucie Matulová  </t>
  </si>
  <si>
    <t>SK Radiosport Bílovice nad Sv.</t>
  </si>
  <si>
    <t>a</t>
  </si>
  <si>
    <t>Klára Drncová</t>
  </si>
  <si>
    <t xml:space="preserve">Barbora Ševčíková  </t>
  </si>
  <si>
    <t xml:space="preserve">Lenka Slabáková  </t>
  </si>
  <si>
    <t xml:space="preserve">AC Moravská Slavia Brno  </t>
  </si>
  <si>
    <t>Julie Chlápková</t>
  </si>
  <si>
    <t>SK SKOL Brno</t>
  </si>
  <si>
    <t>Markéta Tišnovská </t>
  </si>
  <si>
    <t>Brno </t>
  </si>
  <si>
    <t>Denisa Hrabálková</t>
  </si>
  <si>
    <t>Rozběháme Brno</t>
  </si>
  <si>
    <t>Natália Brázdová</t>
  </si>
  <si>
    <t xml:space="preserve">Adéla Ptašková  </t>
  </si>
  <si>
    <t xml:space="preserve">Babice nad Svitavou  </t>
  </si>
  <si>
    <t xml:space="preserve">Tereza Bálková  </t>
  </si>
  <si>
    <t>Barbora Aulehlová</t>
  </si>
  <si>
    <t>Mokrá-Horákov</t>
  </si>
  <si>
    <t>Počet mužů:</t>
  </si>
  <si>
    <t>muži</t>
  </si>
  <si>
    <t>Celkem účastníků:</t>
  </si>
  <si>
    <t>Pavel Dvořák</t>
  </si>
  <si>
    <t>Atletika Aloisov</t>
  </si>
  <si>
    <t xml:space="preserve">Matěj Rajnošek  </t>
  </si>
  <si>
    <t xml:space="preserve">Tomáš Hrnčíř  </t>
  </si>
  <si>
    <t xml:space="preserve">Řícmanice  </t>
  </si>
  <si>
    <t xml:space="preserve">Petr Kolář  </t>
  </si>
  <si>
    <t xml:space="preserve">runKanice  </t>
  </si>
  <si>
    <t xml:space="preserve">Martin Šerák  </t>
  </si>
  <si>
    <t xml:space="preserve">Sokol Bílovice nad Svitavou  </t>
  </si>
  <si>
    <t>Jiří Morávek</t>
  </si>
  <si>
    <t xml:space="preserve">Martin Javorček  </t>
  </si>
  <si>
    <t xml:space="preserve">Ochoz u Brna  </t>
  </si>
  <si>
    <t>Igor Chladil</t>
  </si>
  <si>
    <t>David Hrbek</t>
  </si>
  <si>
    <t xml:space="preserve">Marek Lorenc  </t>
  </si>
  <si>
    <t xml:space="preserve">Šneci v běhu  </t>
  </si>
  <si>
    <t xml:space="preserve">Jan Drábek  </t>
  </si>
  <si>
    <t xml:space="preserve">Jaroslav Michalica  </t>
  </si>
  <si>
    <t xml:space="preserve">Cerová  </t>
  </si>
  <si>
    <t>Miloš Prokop </t>
  </si>
  <si>
    <t>Adamov </t>
  </si>
  <si>
    <t>Martin Tomašov</t>
  </si>
  <si>
    <t>Betelný Bergl</t>
  </si>
  <si>
    <t xml:space="preserve">Martin Zimmerman  </t>
  </si>
  <si>
    <t xml:space="preserve">Running with Scissors  </t>
  </si>
  <si>
    <t>Aleš Drly</t>
  </si>
  <si>
    <t>Angličani</t>
  </si>
  <si>
    <t>Vojtěch Durna</t>
  </si>
  <si>
    <t>LS Brno</t>
  </si>
  <si>
    <t>Jonáš Drábek</t>
  </si>
  <si>
    <t>Michal Tišnovský </t>
  </si>
  <si>
    <t>Hostěnice </t>
  </si>
  <si>
    <t>Štěpán Binek</t>
  </si>
  <si>
    <t xml:space="preserve">Michal Šebela  </t>
  </si>
  <si>
    <t xml:space="preserve">Tomasz Berendt  </t>
  </si>
  <si>
    <t xml:space="preserve">Miroslav Prchal  </t>
  </si>
  <si>
    <t xml:space="preserve">Luděk Ledvina  </t>
  </si>
  <si>
    <t>Milan Skipala</t>
  </si>
  <si>
    <t>Filip Hicl</t>
  </si>
  <si>
    <t>Kryštof Brázda</t>
  </si>
  <si>
    <t xml:space="preserve">Peter Ducky  </t>
  </si>
  <si>
    <t>Jan Tomašov</t>
  </si>
  <si>
    <t>Lukáš Slabák</t>
  </si>
  <si>
    <t>Obrno</t>
  </si>
  <si>
    <t>Daniel Kulfan</t>
  </si>
  <si>
    <t>Brno-Krpole</t>
  </si>
  <si>
    <t xml:space="preserve">Pavel Pimek  </t>
  </si>
  <si>
    <t xml:space="preserve">Václav Suchý  </t>
  </si>
  <si>
    <t xml:space="preserve">Martin Zahradníček  </t>
  </si>
  <si>
    <t>obchod Sanasport, Brno</t>
  </si>
  <si>
    <t>25 % sleva z cen zboží:</t>
  </si>
  <si>
    <t>VANOCNIBEHRT25 (kód platí do do 31. 1. 2024)</t>
  </si>
  <si>
    <t>Web Bílovických běhů:</t>
  </si>
  <si>
    <t>behy.bilovice.info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</si>
</sst>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:ss"/>
  </numFmts>
  <fonts count="16" x14ac:knownFonts="1">
    <font>
      <sz val="10"/>
      <name val="Arial"/>
      <family val="2"/>
      <charset val="238"/>
    </font>
    <font>
      <sz val="10"/>
      <name val="Tahoma"/>
      <family val="2"/>
      <charset val="1"/>
    </font>
    <font>
      <sz val="10"/>
      <name val="Tahoma"/>
      <family val="2"/>
      <charset val="238"/>
    </font>
    <font>
      <b/>
      <sz val="14"/>
      <name val="Tahoma"/>
      <family val="2"/>
      <charset val="1"/>
    </font>
    <font>
      <b/>
      <sz val="10"/>
      <name val="Tahoma"/>
      <family val="2"/>
      <charset val="238"/>
    </font>
    <font>
      <b/>
      <sz val="10"/>
      <name val="Tahoma"/>
      <family val="2"/>
      <charset val="1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rgb="FF0000FF"/>
      <name val="Arial"/>
      <family val="2"/>
      <charset val="238"/>
    </font>
    <font>
      <sz val="10"/>
      <color rgb="FF0000FF"/>
      <name val="Arial"/>
      <family val="2"/>
      <charset val="238"/>
    </font>
    <font>
      <b/>
      <sz val="14"/>
      <name val="Tahoma"/>
      <family val="2"/>
      <charset val="238"/>
    </font>
    <font>
      <u/>
      <sz val="10"/>
      <color theme="10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10"/>
      <name val="Arial"/>
      <family val="2"/>
    </font>
    <font>
      <b/>
      <sz val="11"/>
      <name val="Arial"/>
      <family val="2"/>
    </font>
    <font>
      <b/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DE8CB"/>
        <bgColor rgb="FFFFFFCC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4" fillId="2" borderId="0" xfId="0" applyFont="1" applyFill="1" applyAlignment="1">
      <alignment horizontal="right"/>
    </xf>
    <xf numFmtId="0" fontId="2" fillId="2" borderId="0" xfId="0" applyFont="1" applyFill="1"/>
    <xf numFmtId="0" fontId="5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2" xfId="0" applyFont="1" applyBorder="1"/>
    <xf numFmtId="0" fontId="0" fillId="0" borderId="2" xfId="0" applyBorder="1" applyAlignment="1">
      <alignment horizontal="center"/>
    </xf>
    <xf numFmtId="0" fontId="1" fillId="0" borderId="2" xfId="0" applyFont="1" applyBorder="1"/>
    <xf numFmtId="0" fontId="0" fillId="0" borderId="2" xfId="0" applyBorder="1"/>
    <xf numFmtId="164" fontId="2" fillId="0" borderId="2" xfId="0" applyNumberFormat="1" applyFont="1" applyBorder="1"/>
    <xf numFmtId="0" fontId="2" fillId="0" borderId="2" xfId="0" applyFont="1" applyBorder="1"/>
    <xf numFmtId="0" fontId="6" fillId="0" borderId="3" xfId="0" applyFont="1" applyBorder="1"/>
    <xf numFmtId="0" fontId="0" fillId="0" borderId="3" xfId="0" applyBorder="1" applyAlignment="1">
      <alignment horizontal="center"/>
    </xf>
    <xf numFmtId="0" fontId="0" fillId="0" borderId="3" xfId="0" applyBorder="1"/>
    <xf numFmtId="164" fontId="2" fillId="0" borderId="3" xfId="0" applyNumberFormat="1" applyFont="1" applyBorder="1"/>
    <xf numFmtId="0" fontId="2" fillId="0" borderId="3" xfId="0" applyFont="1" applyBorder="1" applyAlignment="1">
      <alignment horizontal="center"/>
    </xf>
    <xf numFmtId="0" fontId="1" fillId="0" borderId="3" xfId="0" applyFont="1" applyBorder="1"/>
    <xf numFmtId="0" fontId="2" fillId="0" borderId="3" xfId="0" applyFont="1" applyBorder="1"/>
    <xf numFmtId="0" fontId="1" fillId="0" borderId="3" xfId="0" applyFont="1" applyBorder="1" applyAlignment="1">
      <alignment horizontal="center"/>
    </xf>
    <xf numFmtId="164" fontId="2" fillId="0" borderId="3" xfId="0" applyNumberFormat="1" applyFont="1" applyBorder="1" applyAlignment="1">
      <alignment horizontal="right"/>
    </xf>
    <xf numFmtId="0" fontId="7" fillId="0" borderId="0" xfId="0" applyFont="1"/>
    <xf numFmtId="0" fontId="0" fillId="0" borderId="0" xfId="0" applyAlignment="1">
      <alignment horizontal="left" indent="2"/>
    </xf>
    <xf numFmtId="0" fontId="8" fillId="0" borderId="0" xfId="0" applyFont="1"/>
    <xf numFmtId="0" fontId="8" fillId="0" borderId="0" xfId="0" applyFont="1" applyAlignment="1">
      <alignment horizontal="left" indent="2"/>
    </xf>
    <xf numFmtId="0" fontId="6" fillId="0" borderId="0" xfId="0" applyFont="1"/>
    <xf numFmtId="0" fontId="9" fillId="0" borderId="0" xfId="0" applyFont="1" applyAlignment="1">
      <alignment horizontal="left" indent="2"/>
    </xf>
    <xf numFmtId="0" fontId="1" fillId="0" borderId="4" xfId="0" applyFont="1" applyBorder="1" applyAlignment="1">
      <alignment horizontal="center"/>
    </xf>
    <xf numFmtId="0" fontId="0" fillId="0" borderId="4" xfId="0" applyBorder="1"/>
    <xf numFmtId="0" fontId="1" fillId="0" borderId="4" xfId="0" applyFont="1" applyBorder="1"/>
    <xf numFmtId="164" fontId="2" fillId="0" borderId="4" xfId="0" applyNumberFormat="1" applyFont="1" applyBorder="1"/>
    <xf numFmtId="0" fontId="2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 applyAlignment="1">
      <alignment horizontal="right"/>
    </xf>
    <xf numFmtId="0" fontId="4" fillId="0" borderId="4" xfId="0" applyFont="1" applyBorder="1"/>
    <xf numFmtId="0" fontId="2" fillId="0" borderId="4" xfId="0" applyFont="1" applyBorder="1"/>
    <xf numFmtId="0" fontId="2" fillId="0" borderId="0" xfId="0" applyFont="1" applyAlignment="1">
      <alignment horizontal="center"/>
    </xf>
    <xf numFmtId="0" fontId="10" fillId="0" borderId="0" xfId="0" applyFont="1"/>
    <xf numFmtId="0" fontId="4" fillId="0" borderId="0" xfId="0" applyFont="1" applyAlignment="1">
      <alignment horizontal="right"/>
    </xf>
    <xf numFmtId="0" fontId="4" fillId="0" borderId="3" xfId="0" applyFont="1" applyBorder="1"/>
    <xf numFmtId="0" fontId="4" fillId="0" borderId="1" xfId="0" applyFont="1" applyBorder="1" applyAlignment="1">
      <alignment horizontal="right"/>
    </xf>
    <xf numFmtId="0" fontId="4" fillId="0" borderId="2" xfId="0" applyFont="1" applyBorder="1"/>
    <xf numFmtId="0" fontId="2" fillId="0" borderId="2" xfId="0" applyFont="1" applyBorder="1" applyAlignment="1">
      <alignment horizontal="center"/>
    </xf>
    <xf numFmtId="46" fontId="2" fillId="0" borderId="2" xfId="0" applyNumberFormat="1" applyFont="1" applyBorder="1" applyAlignment="1">
      <alignment horizontal="right"/>
    </xf>
    <xf numFmtId="46" fontId="2" fillId="0" borderId="3" xfId="0" applyNumberFormat="1" applyFont="1" applyBorder="1" applyAlignment="1">
      <alignment horizontal="right"/>
    </xf>
    <xf numFmtId="46" fontId="2" fillId="0" borderId="0" xfId="0" applyNumberFormat="1" applyFont="1" applyAlignment="1">
      <alignment horizontal="right"/>
    </xf>
    <xf numFmtId="0" fontId="2" fillId="2" borderId="0" xfId="0" applyFont="1" applyFill="1" applyAlignment="1">
      <alignment horizontal="right"/>
    </xf>
    <xf numFmtId="0" fontId="7" fillId="0" borderId="0" xfId="0" applyFont="1" applyAlignment="1">
      <alignment horizontal="right"/>
    </xf>
    <xf numFmtId="0" fontId="12" fillId="0" borderId="0" xfId="1" applyFont="1" applyAlignment="1"/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5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-chalupy.cz/jeseniky/bela-pod-pradedem-ubytovani-domasov-roubenka-u-malamuta-16838.php" TargetMode="External"/><Relationship Id="rId13" Type="http://schemas.openxmlformats.org/officeDocument/2006/relationships/hyperlink" Target="https://www.koop.cz/" TargetMode="External"/><Relationship Id="rId18" Type="http://schemas.openxmlformats.org/officeDocument/2006/relationships/hyperlink" Target="http://behy.bilovice.info/" TargetMode="External"/><Relationship Id="rId3" Type="http://schemas.openxmlformats.org/officeDocument/2006/relationships/hyperlink" Target="https://www.bilovicens.cz/" TargetMode="External"/><Relationship Id="rId7" Type="http://schemas.openxmlformats.org/officeDocument/2006/relationships/hyperlink" Target="https://www.mybuddy.cz/" TargetMode="External"/><Relationship Id="rId12" Type="http://schemas.openxmlformats.org/officeDocument/2006/relationships/hyperlink" Target="https://www.hammerdesign.cz/" TargetMode="External"/><Relationship Id="rId17" Type="http://schemas.openxmlformats.org/officeDocument/2006/relationships/hyperlink" Target="https://nerolicz7.webnode.cz/" TargetMode="External"/><Relationship Id="rId2" Type="http://schemas.openxmlformats.org/officeDocument/2006/relationships/hyperlink" Target="https://cateringforyou.cz/" TargetMode="External"/><Relationship Id="rId16" Type="http://schemas.openxmlformats.org/officeDocument/2006/relationships/hyperlink" Target="https://www.slpkrtiny.cz/" TargetMode="External"/><Relationship Id="rId1" Type="http://schemas.openxmlformats.org/officeDocument/2006/relationships/hyperlink" Target="https://www.sanasport.cz/" TargetMode="External"/><Relationship Id="rId6" Type="http://schemas.openxmlformats.org/officeDocument/2006/relationships/hyperlink" Target="http://primis.cz/" TargetMode="External"/><Relationship Id="rId11" Type="http://schemas.openxmlformats.org/officeDocument/2006/relationships/hyperlink" Target="https://www.nabyteksdusi.cz/" TargetMode="External"/><Relationship Id="rId5" Type="http://schemas.openxmlformats.org/officeDocument/2006/relationships/hyperlink" Target="https://www.bilovickapekarna.cz/" TargetMode="External"/><Relationship Id="rId15" Type="http://schemas.openxmlformats.org/officeDocument/2006/relationships/hyperlink" Target="https://www.csobstavebni.cz/" TargetMode="External"/><Relationship Id="rId10" Type="http://schemas.openxmlformats.org/officeDocument/2006/relationships/hyperlink" Target="http://quatroprint.cz/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www.usevciku.cz/" TargetMode="External"/><Relationship Id="rId9" Type="http://schemas.openxmlformats.org/officeDocument/2006/relationships/hyperlink" Target="http://expistudio.cz/" TargetMode="External"/><Relationship Id="rId14" Type="http://schemas.openxmlformats.org/officeDocument/2006/relationships/hyperlink" Target="https://www.dwgd.cz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behy.bilovice.info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76"/>
  <sheetViews>
    <sheetView showGridLines="0" tabSelected="1" zoomScaleNormal="100" workbookViewId="0">
      <selection activeCell="C17" sqref="C17"/>
    </sheetView>
  </sheetViews>
  <sheetFormatPr defaultColWidth="11.5703125" defaultRowHeight="12.75" x14ac:dyDescent="0.2"/>
  <cols>
    <col min="1" max="1" width="3" style="1" customWidth="1"/>
    <col min="2" max="2" width="6.7109375" style="2" customWidth="1"/>
    <col min="3" max="3" width="25.7109375" style="1" customWidth="1"/>
    <col min="4" max="4" width="24.7109375" style="1" customWidth="1"/>
    <col min="5" max="5" width="7" style="1" customWidth="1"/>
    <col min="6" max="6" width="10.28515625" style="3" customWidth="1"/>
    <col min="7" max="7" width="10.7109375" style="3" customWidth="1"/>
    <col min="8" max="8" width="11.5703125" style="3"/>
    <col min="9" max="9" width="5.42578125" style="3" customWidth="1"/>
    <col min="10" max="10" width="6.7109375" style="3" customWidth="1"/>
    <col min="11" max="11" width="4.28515625" style="3" customWidth="1"/>
    <col min="12" max="257" width="11.5703125" style="1"/>
  </cols>
  <sheetData>
    <row r="1" spans="1:11" ht="22.35" customHeight="1" x14ac:dyDescent="0.25">
      <c r="C1" s="4" t="s">
        <v>0</v>
      </c>
      <c r="G1" s="5" t="s">
        <v>1</v>
      </c>
      <c r="J1" s="6" t="s">
        <v>2</v>
      </c>
      <c r="K1" s="7">
        <f>COUNTIF($E5:$E104,"&gt;1900")</f>
        <v>11</v>
      </c>
    </row>
    <row r="2" spans="1:11" x14ac:dyDescent="0.2">
      <c r="C2" s="8" t="s">
        <v>3</v>
      </c>
      <c r="D2" s="1" t="s">
        <v>4</v>
      </c>
      <c r="G2" s="5" t="s">
        <v>5</v>
      </c>
    </row>
    <row r="4" spans="1:11" x14ac:dyDescent="0.2">
      <c r="A4" s="9" t="s">
        <v>6</v>
      </c>
      <c r="B4" s="10" t="s">
        <v>7</v>
      </c>
      <c r="C4" s="11" t="s">
        <v>8</v>
      </c>
      <c r="D4" s="11" t="s">
        <v>9</v>
      </c>
      <c r="E4" s="10" t="s">
        <v>10</v>
      </c>
      <c r="F4" s="10" t="s">
        <v>11</v>
      </c>
      <c r="G4" s="10"/>
    </row>
    <row r="5" spans="1:11" ht="17.25" customHeight="1" x14ac:dyDescent="0.2">
      <c r="A5" s="12">
        <v>1</v>
      </c>
      <c r="B5" s="13">
        <v>52</v>
      </c>
      <c r="C5" s="14" t="s">
        <v>12</v>
      </c>
      <c r="D5" s="14" t="s">
        <v>13</v>
      </c>
      <c r="E5" s="15">
        <v>2018</v>
      </c>
      <c r="F5" s="16">
        <v>4.5138888888888898E-4</v>
      </c>
      <c r="G5" s="17"/>
    </row>
    <row r="6" spans="1:11" ht="17.25" customHeight="1" x14ac:dyDescent="0.2">
      <c r="A6" s="18">
        <v>2</v>
      </c>
      <c r="B6" s="19">
        <v>93</v>
      </c>
      <c r="C6" s="20" t="s">
        <v>14</v>
      </c>
      <c r="D6" s="20" t="s">
        <v>15</v>
      </c>
      <c r="E6" s="20">
        <v>2018</v>
      </c>
      <c r="F6" s="21">
        <v>4.7453703703703698E-4</v>
      </c>
      <c r="G6" s="22"/>
    </row>
    <row r="7" spans="1:11" ht="17.25" customHeight="1" x14ac:dyDescent="0.2">
      <c r="A7" s="18">
        <v>3</v>
      </c>
      <c r="B7" s="19">
        <v>71</v>
      </c>
      <c r="C7" s="23" t="s">
        <v>16</v>
      </c>
      <c r="D7" s="23" t="s">
        <v>17</v>
      </c>
      <c r="E7" s="20">
        <v>2018</v>
      </c>
      <c r="F7" s="21">
        <v>4.9768518518518499E-4</v>
      </c>
      <c r="G7" s="22"/>
    </row>
    <row r="8" spans="1:11" ht="17.25" customHeight="1" x14ac:dyDescent="0.2">
      <c r="A8" s="20">
        <v>4</v>
      </c>
      <c r="B8" s="19">
        <v>51</v>
      </c>
      <c r="C8" s="20" t="s">
        <v>18</v>
      </c>
      <c r="D8" s="20" t="s">
        <v>19</v>
      </c>
      <c r="E8" s="20">
        <v>2018</v>
      </c>
      <c r="F8" s="21">
        <v>5.20833333333333E-4</v>
      </c>
      <c r="G8" s="24"/>
    </row>
    <row r="9" spans="1:11" ht="17.25" customHeight="1" x14ac:dyDescent="0.2">
      <c r="A9" s="20">
        <v>5</v>
      </c>
      <c r="B9" s="25">
        <v>62</v>
      </c>
      <c r="C9" s="20" t="s">
        <v>20</v>
      </c>
      <c r="D9" s="23" t="s">
        <v>19</v>
      </c>
      <c r="E9" s="23">
        <v>2018</v>
      </c>
      <c r="F9" s="21">
        <v>6.1342592592592601E-4</v>
      </c>
      <c r="G9" s="24"/>
    </row>
    <row r="10" spans="1:11" ht="17.25" customHeight="1" x14ac:dyDescent="0.2">
      <c r="A10" s="20">
        <v>6</v>
      </c>
      <c r="B10" s="19">
        <v>98</v>
      </c>
      <c r="C10" s="20" t="s">
        <v>21</v>
      </c>
      <c r="D10" s="20" t="s">
        <v>19</v>
      </c>
      <c r="E10" s="20">
        <v>2018</v>
      </c>
      <c r="F10" s="21">
        <v>6.2500000000000001E-4</v>
      </c>
      <c r="G10" s="22"/>
    </row>
    <row r="11" spans="1:11" ht="17.25" customHeight="1" x14ac:dyDescent="0.2">
      <c r="A11" s="20">
        <v>7</v>
      </c>
      <c r="B11" s="19">
        <v>77</v>
      </c>
      <c r="C11" s="23" t="s">
        <v>22</v>
      </c>
      <c r="D11" s="23" t="s">
        <v>13</v>
      </c>
      <c r="E11" s="20">
        <v>2020</v>
      </c>
      <c r="F11" s="21">
        <v>7.2916666666666703E-4</v>
      </c>
      <c r="G11" s="22"/>
    </row>
    <row r="12" spans="1:11" ht="17.25" customHeight="1" x14ac:dyDescent="0.2">
      <c r="A12" s="20">
        <v>8</v>
      </c>
      <c r="B12" s="19">
        <v>97</v>
      </c>
      <c r="C12" s="23" t="s">
        <v>23</v>
      </c>
      <c r="D12" s="23" t="s">
        <v>24</v>
      </c>
      <c r="E12" s="20">
        <v>2019</v>
      </c>
      <c r="F12" s="21">
        <v>7.6388888888888904E-4</v>
      </c>
      <c r="G12" s="24"/>
    </row>
    <row r="13" spans="1:11" ht="17.25" customHeight="1" x14ac:dyDescent="0.2">
      <c r="A13" s="20">
        <v>9</v>
      </c>
      <c r="B13" s="19">
        <v>69</v>
      </c>
      <c r="C13" s="23" t="s">
        <v>25</v>
      </c>
      <c r="D13" s="23" t="s">
        <v>19</v>
      </c>
      <c r="E13" s="20">
        <v>2020</v>
      </c>
      <c r="F13" s="21">
        <v>9.4907407407407397E-4</v>
      </c>
      <c r="G13" s="24"/>
    </row>
    <row r="14" spans="1:11" ht="17.25" customHeight="1" x14ac:dyDescent="0.2">
      <c r="A14" s="20">
        <v>10</v>
      </c>
      <c r="B14" s="19">
        <v>86</v>
      </c>
      <c r="C14" s="23" t="s">
        <v>26</v>
      </c>
      <c r="D14" s="23" t="s">
        <v>17</v>
      </c>
      <c r="E14" s="20">
        <v>2021</v>
      </c>
      <c r="F14" s="26">
        <v>1.63194444444444E-3</v>
      </c>
      <c r="G14" s="24"/>
    </row>
    <row r="15" spans="1:11" ht="17.25" customHeight="1" x14ac:dyDescent="0.2">
      <c r="A15" s="20"/>
      <c r="B15" s="19" t="s">
        <v>27</v>
      </c>
      <c r="C15" s="23" t="s">
        <v>28</v>
      </c>
      <c r="D15" s="23" t="s">
        <v>29</v>
      </c>
      <c r="E15" s="20">
        <v>2020</v>
      </c>
      <c r="F15" s="26" t="s">
        <v>30</v>
      </c>
      <c r="G15" s="24"/>
      <c r="H15"/>
      <c r="I15"/>
      <c r="J15"/>
      <c r="K15"/>
    </row>
    <row r="16" spans="1:11" ht="17.25" customHeight="1" x14ac:dyDescent="0.2">
      <c r="A16" s="20"/>
      <c r="B16" s="19"/>
      <c r="C16" s="20"/>
      <c r="D16" s="20"/>
      <c r="E16" s="20"/>
      <c r="F16" s="21"/>
      <c r="G16" s="24"/>
      <c r="H16"/>
      <c r="I16"/>
      <c r="J16"/>
      <c r="K16"/>
    </row>
    <row r="17" spans="1:257" ht="17.25" customHeight="1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7.25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ht="17.25" customHeight="1" x14ac:dyDescent="0.25">
      <c r="A19" s="27"/>
      <c r="B19"/>
      <c r="C19" s="56" t="s">
        <v>31</v>
      </c>
      <c r="D19" s="57" t="s">
        <v>186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  <row r="20" spans="1:257" ht="17.25" customHeight="1" x14ac:dyDescent="0.2">
      <c r="A20"/>
      <c r="B20"/>
      <c r="C20" s="58" t="s">
        <v>187</v>
      </c>
      <c r="D20" t="s">
        <v>188</v>
      </c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</row>
    <row r="21" spans="1:257" ht="17.25" customHeight="1" x14ac:dyDescent="0.25">
      <c r="A21" s="2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</row>
    <row r="22" spans="1:257" ht="17.25" customHeight="1" x14ac:dyDescent="0.25">
      <c r="A22" s="27" t="s">
        <v>32</v>
      </c>
      <c r="B22"/>
      <c r="C22" s="27"/>
      <c r="D22"/>
      <c r="E22"/>
      <c r="F22"/>
      <c r="G22"/>
      <c r="H22"/>
      <c r="I22"/>
      <c r="J22"/>
      <c r="K22"/>
    </row>
    <row r="23" spans="1:257" ht="17.25" customHeight="1" x14ac:dyDescent="0.2">
      <c r="A23" s="29" t="s">
        <v>33</v>
      </c>
      <c r="B23"/>
      <c r="C23"/>
      <c r="D23" s="28" t="s">
        <v>34</v>
      </c>
      <c r="E23"/>
      <c r="F23"/>
      <c r="G23"/>
      <c r="H23"/>
      <c r="I23"/>
      <c r="J23"/>
      <c r="K23"/>
    </row>
    <row r="24" spans="1:257" ht="17.25" customHeight="1" x14ac:dyDescent="0.2">
      <c r="A24" s="29" t="s">
        <v>35</v>
      </c>
      <c r="B24"/>
      <c r="C24"/>
      <c r="D24" s="28" t="s">
        <v>36</v>
      </c>
      <c r="E24"/>
      <c r="F24"/>
      <c r="G24"/>
      <c r="H24"/>
      <c r="I24"/>
      <c r="J24"/>
      <c r="K24"/>
      <c r="L24"/>
    </row>
    <row r="25" spans="1:257" ht="17.25" customHeight="1" x14ac:dyDescent="0.2">
      <c r="A25" s="29" t="s">
        <v>37</v>
      </c>
      <c r="B25"/>
      <c r="C25"/>
      <c r="D25" s="30" t="s">
        <v>38</v>
      </c>
      <c r="E25"/>
      <c r="F25"/>
      <c r="G25"/>
      <c r="H25"/>
      <c r="I25"/>
      <c r="J25"/>
      <c r="K25"/>
      <c r="L25"/>
    </row>
    <row r="26" spans="1:257" ht="17.25" customHeight="1" x14ac:dyDescent="0.2">
      <c r="A26" t="s">
        <v>39</v>
      </c>
      <c r="B26"/>
      <c r="C26"/>
      <c r="D26" s="30" t="s">
        <v>40</v>
      </c>
      <c r="E26"/>
      <c r="F26"/>
      <c r="G26"/>
      <c r="H26"/>
      <c r="I26"/>
      <c r="J26"/>
      <c r="K26"/>
      <c r="L26"/>
    </row>
    <row r="27" spans="1:257" ht="17.25" customHeight="1" x14ac:dyDescent="0.2">
      <c r="A27" s="29" t="s">
        <v>41</v>
      </c>
      <c r="B27"/>
      <c r="C27"/>
      <c r="D27" s="30" t="s">
        <v>42</v>
      </c>
      <c r="E27"/>
      <c r="F27"/>
      <c r="G27"/>
      <c r="H27"/>
      <c r="I27"/>
      <c r="J27"/>
      <c r="K27"/>
      <c r="L27"/>
    </row>
    <row r="28" spans="1:257" ht="17.25" customHeight="1" x14ac:dyDescent="0.2">
      <c r="A28" s="29" t="s">
        <v>43</v>
      </c>
      <c r="B28"/>
      <c r="C28"/>
      <c r="D28" s="30" t="s">
        <v>44</v>
      </c>
      <c r="E28"/>
      <c r="F28"/>
      <c r="G28"/>
      <c r="H28"/>
      <c r="I28"/>
      <c r="J28"/>
      <c r="K28"/>
      <c r="L28"/>
    </row>
    <row r="29" spans="1:257" ht="17.25" customHeight="1" x14ac:dyDescent="0.2">
      <c r="A29" s="31" t="s">
        <v>45</v>
      </c>
      <c r="B29"/>
      <c r="C29"/>
      <c r="D29" s="30" t="s">
        <v>46</v>
      </c>
      <c r="E29"/>
      <c r="F29"/>
      <c r="G29"/>
      <c r="H29"/>
      <c r="I29"/>
      <c r="J29"/>
      <c r="K29"/>
      <c r="L29"/>
    </row>
    <row r="30" spans="1:257" ht="17.25" customHeight="1" x14ac:dyDescent="0.2">
      <c r="A30" s="29" t="s">
        <v>47</v>
      </c>
      <c r="B30"/>
      <c r="C30"/>
      <c r="D30" s="30" t="s">
        <v>48</v>
      </c>
      <c r="E30"/>
      <c r="F30"/>
      <c r="G30"/>
      <c r="H30"/>
      <c r="I30"/>
      <c r="J30"/>
      <c r="K30"/>
      <c r="L30"/>
    </row>
    <row r="31" spans="1:257" ht="17.25" customHeight="1" x14ac:dyDescent="0.2">
      <c r="A31" s="29" t="s">
        <v>49</v>
      </c>
      <c r="B31"/>
      <c r="C31"/>
      <c r="D31" s="32" t="s">
        <v>50</v>
      </c>
      <c r="E31"/>
      <c r="F31"/>
      <c r="G31"/>
      <c r="H31"/>
      <c r="I31"/>
      <c r="J31"/>
      <c r="K31"/>
      <c r="L31"/>
    </row>
    <row r="32" spans="1:257" ht="17.25" customHeight="1" x14ac:dyDescent="0.2">
      <c r="A32" t="s">
        <v>51</v>
      </c>
      <c r="B32"/>
      <c r="C32"/>
      <c r="D32"/>
      <c r="E32"/>
      <c r="F32"/>
      <c r="G32"/>
      <c r="H32"/>
      <c r="I32"/>
      <c r="J32"/>
      <c r="K32"/>
      <c r="L32"/>
    </row>
    <row r="33" spans="1:12" ht="17.25" customHeight="1" x14ac:dyDescent="0.2">
      <c r="A33"/>
      <c r="B33"/>
      <c r="C33"/>
      <c r="D33"/>
      <c r="E33"/>
      <c r="F33"/>
      <c r="G33"/>
      <c r="H33"/>
      <c r="I33"/>
      <c r="J33"/>
      <c r="K33"/>
      <c r="L33"/>
    </row>
    <row r="34" spans="1:12" ht="17.25" customHeight="1" x14ac:dyDescent="0.25">
      <c r="A34"/>
      <c r="B34"/>
      <c r="C34" s="59" t="s">
        <v>189</v>
      </c>
      <c r="D34" s="60" t="s">
        <v>190</v>
      </c>
      <c r="E34"/>
      <c r="F34"/>
      <c r="G34"/>
      <c r="H34"/>
      <c r="I34"/>
      <c r="J34"/>
      <c r="K34"/>
      <c r="L34"/>
    </row>
    <row r="35" spans="1:12" ht="17.25" customHeight="1" x14ac:dyDescent="0.2">
      <c r="A35"/>
      <c r="B35"/>
      <c r="C35"/>
      <c r="D35"/>
      <c r="E35"/>
      <c r="F35"/>
      <c r="G35"/>
      <c r="H35"/>
      <c r="I35"/>
      <c r="J35"/>
      <c r="K35"/>
      <c r="L35"/>
    </row>
    <row r="36" spans="1:12" ht="17.25" customHeight="1" x14ac:dyDescent="0.2">
      <c r="A36"/>
      <c r="B36"/>
      <c r="C36"/>
      <c r="D36"/>
      <c r="E36"/>
      <c r="F36"/>
      <c r="G36"/>
      <c r="H36"/>
      <c r="I36"/>
      <c r="J36"/>
      <c r="K36"/>
      <c r="L36"/>
    </row>
    <row r="37" spans="1:12" ht="17.25" customHeight="1" x14ac:dyDescent="0.2">
      <c r="A37"/>
      <c r="B37"/>
      <c r="C37"/>
      <c r="D37"/>
      <c r="E37"/>
      <c r="F37"/>
      <c r="G37"/>
      <c r="H37"/>
      <c r="I37"/>
      <c r="J37"/>
      <c r="K37"/>
      <c r="L37"/>
    </row>
    <row r="38" spans="1:12" ht="17.25" customHeight="1" x14ac:dyDescent="0.2">
      <c r="A38"/>
      <c r="B38"/>
      <c r="C38"/>
      <c r="D38"/>
      <c r="E38"/>
      <c r="F38"/>
      <c r="G38"/>
      <c r="H38"/>
      <c r="I38"/>
      <c r="J38"/>
      <c r="K38"/>
      <c r="L38"/>
    </row>
    <row r="39" spans="1:12" ht="17.25" customHeight="1" x14ac:dyDescent="0.2">
      <c r="A39"/>
      <c r="B39"/>
      <c r="C39"/>
      <c r="D39"/>
      <c r="E39"/>
      <c r="F39"/>
      <c r="G39"/>
      <c r="H39"/>
      <c r="I39"/>
      <c r="J39"/>
      <c r="K39"/>
      <c r="L39"/>
    </row>
    <row r="40" spans="1:12" ht="17.25" customHeight="1" x14ac:dyDescent="0.2">
      <c r="A40"/>
      <c r="B40"/>
      <c r="C40"/>
      <c r="D40"/>
      <c r="E40"/>
      <c r="F40"/>
      <c r="G40"/>
      <c r="H40"/>
      <c r="I40"/>
      <c r="J40"/>
      <c r="K40"/>
      <c r="L40"/>
    </row>
    <row r="41" spans="1:12" ht="17.25" customHeight="1" x14ac:dyDescent="0.2">
      <c r="A41"/>
      <c r="B41"/>
      <c r="C41"/>
      <c r="D41"/>
      <c r="E41"/>
      <c r="F41"/>
      <c r="G41"/>
      <c r="H41"/>
      <c r="I41"/>
      <c r="J41"/>
      <c r="K41"/>
      <c r="L41"/>
    </row>
    <row r="42" spans="1:12" ht="17.25" customHeight="1" x14ac:dyDescent="0.2">
      <c r="A42"/>
      <c r="B42"/>
      <c r="C42"/>
      <c r="D42"/>
      <c r="E42"/>
      <c r="F42"/>
      <c r="G42"/>
      <c r="H42"/>
      <c r="I42"/>
      <c r="J42"/>
      <c r="K42"/>
      <c r="L42"/>
    </row>
    <row r="43" spans="1:12" ht="17.25" customHeight="1" x14ac:dyDescent="0.2">
      <c r="A43"/>
      <c r="B43"/>
      <c r="C43"/>
      <c r="D43"/>
      <c r="E43"/>
      <c r="F43"/>
      <c r="G43"/>
      <c r="H43"/>
      <c r="I43"/>
      <c r="J43"/>
      <c r="K43"/>
      <c r="L43"/>
    </row>
    <row r="44" spans="1:12" ht="17.25" customHeight="1" x14ac:dyDescent="0.2">
      <c r="A44"/>
      <c r="B44"/>
      <c r="C44"/>
      <c r="D44"/>
      <c r="E44"/>
      <c r="F44"/>
      <c r="G44"/>
      <c r="H44"/>
      <c r="I44"/>
      <c r="J44"/>
      <c r="K44"/>
      <c r="L44"/>
    </row>
    <row r="45" spans="1:12" ht="17.25" customHeight="1" x14ac:dyDescent="0.2">
      <c r="A45"/>
      <c r="B45"/>
      <c r="C45"/>
      <c r="D45"/>
      <c r="E45"/>
      <c r="F45"/>
      <c r="G45"/>
      <c r="H45"/>
      <c r="I45"/>
      <c r="J45"/>
      <c r="K45"/>
      <c r="L45"/>
    </row>
    <row r="46" spans="1:12" ht="17.25" customHeight="1" x14ac:dyDescent="0.2">
      <c r="A46"/>
      <c r="B46"/>
      <c r="C46"/>
      <c r="D46"/>
      <c r="E46"/>
      <c r="F46"/>
      <c r="G46"/>
      <c r="H46"/>
      <c r="I46"/>
      <c r="J46"/>
      <c r="K46"/>
      <c r="L46"/>
    </row>
    <row r="47" spans="1:12" ht="17.25" customHeight="1" x14ac:dyDescent="0.2">
      <c r="A47"/>
      <c r="B47"/>
      <c r="C47"/>
      <c r="D47"/>
      <c r="E47"/>
      <c r="F47"/>
      <c r="G47"/>
      <c r="H47"/>
      <c r="I47"/>
      <c r="J47"/>
      <c r="K47"/>
      <c r="L47"/>
    </row>
    <row r="48" spans="1:12" x14ac:dyDescent="0.2">
      <c r="A48"/>
      <c r="B48"/>
      <c r="C48"/>
      <c r="D48"/>
      <c r="E48"/>
      <c r="F48"/>
      <c r="G48"/>
      <c r="H48"/>
      <c r="I48"/>
      <c r="J48"/>
      <c r="K48"/>
      <c r="L48"/>
    </row>
    <row r="49" spans="1:12" x14ac:dyDescent="0.2">
      <c r="A49"/>
      <c r="B49"/>
      <c r="C49"/>
      <c r="D49"/>
      <c r="E49"/>
      <c r="F49"/>
      <c r="G49"/>
      <c r="H49"/>
      <c r="I49"/>
      <c r="J49"/>
      <c r="K49"/>
      <c r="L49"/>
    </row>
    <row r="50" spans="1:12" x14ac:dyDescent="0.2">
      <c r="A50"/>
      <c r="B50"/>
      <c r="C50"/>
      <c r="D50"/>
      <c r="E50"/>
      <c r="F50"/>
      <c r="G50"/>
      <c r="H50"/>
      <c r="I50"/>
      <c r="J50"/>
      <c r="K50"/>
      <c r="L50"/>
    </row>
    <row r="51" spans="1:12" x14ac:dyDescent="0.2">
      <c r="A51"/>
      <c r="B51"/>
      <c r="C51"/>
      <c r="D51"/>
      <c r="E51"/>
      <c r="F51"/>
      <c r="G51"/>
      <c r="H51"/>
      <c r="I51"/>
      <c r="J51"/>
      <c r="K51"/>
      <c r="L51"/>
    </row>
    <row r="52" spans="1:12" x14ac:dyDescent="0.2">
      <c r="A52"/>
      <c r="B52"/>
      <c r="C52"/>
      <c r="D52"/>
      <c r="E52"/>
      <c r="F52"/>
      <c r="G52"/>
      <c r="H52"/>
      <c r="I52"/>
      <c r="J52"/>
      <c r="K52"/>
      <c r="L52"/>
    </row>
    <row r="53" spans="1:12" x14ac:dyDescent="0.2">
      <c r="A53"/>
      <c r="B53"/>
      <c r="C53"/>
      <c r="D53"/>
      <c r="E53"/>
      <c r="F53"/>
      <c r="G53"/>
      <c r="H53"/>
      <c r="I53"/>
      <c r="J53"/>
      <c r="K53"/>
      <c r="L53"/>
    </row>
    <row r="54" spans="1:12" x14ac:dyDescent="0.2">
      <c r="A54"/>
      <c r="B54"/>
      <c r="C54"/>
      <c r="D54"/>
      <c r="E54"/>
      <c r="F54"/>
      <c r="G54"/>
      <c r="H54"/>
      <c r="I54"/>
      <c r="J54"/>
      <c r="K54"/>
      <c r="L54"/>
    </row>
    <row r="55" spans="1:12" x14ac:dyDescent="0.2">
      <c r="A55"/>
      <c r="B55"/>
      <c r="C55"/>
      <c r="D55"/>
      <c r="E55"/>
      <c r="F55"/>
      <c r="G55"/>
      <c r="H55"/>
      <c r="I55"/>
      <c r="J55"/>
      <c r="K55"/>
      <c r="L55"/>
    </row>
    <row r="56" spans="1:12" x14ac:dyDescent="0.2">
      <c r="A56"/>
      <c r="B56"/>
      <c r="C56"/>
      <c r="D56"/>
      <c r="E56"/>
      <c r="F56"/>
      <c r="G56"/>
      <c r="H56"/>
      <c r="I56"/>
      <c r="J56"/>
      <c r="K56"/>
      <c r="L56"/>
    </row>
    <row r="57" spans="1:12" x14ac:dyDescent="0.2">
      <c r="A57"/>
      <c r="B57"/>
      <c r="C57"/>
      <c r="D57"/>
      <c r="E57"/>
      <c r="F57"/>
      <c r="G57"/>
      <c r="H57"/>
      <c r="I57"/>
      <c r="J57"/>
      <c r="K57"/>
      <c r="L57"/>
    </row>
    <row r="58" spans="1:12" x14ac:dyDescent="0.2">
      <c r="A58"/>
      <c r="B58"/>
      <c r="C58"/>
      <c r="D58"/>
      <c r="E58"/>
      <c r="F58"/>
      <c r="G58"/>
      <c r="H58"/>
      <c r="I58"/>
      <c r="J58"/>
      <c r="K58"/>
      <c r="L58"/>
    </row>
    <row r="59" spans="1:12" x14ac:dyDescent="0.2">
      <c r="A59"/>
      <c r="B59"/>
      <c r="C59"/>
      <c r="D59"/>
      <c r="E59"/>
      <c r="F59"/>
      <c r="G59"/>
      <c r="H59"/>
      <c r="I59"/>
      <c r="J59"/>
      <c r="K59"/>
      <c r="L59"/>
    </row>
    <row r="60" spans="1:12" x14ac:dyDescent="0.2">
      <c r="A60"/>
      <c r="B60"/>
      <c r="C60"/>
      <c r="D60"/>
      <c r="E60"/>
      <c r="F60"/>
      <c r="G60"/>
      <c r="H60"/>
      <c r="I60"/>
      <c r="J60"/>
      <c r="K60"/>
      <c r="L60"/>
    </row>
    <row r="61" spans="1:12" x14ac:dyDescent="0.2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2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2">
      <c r="F63"/>
      <c r="G63"/>
      <c r="H63"/>
      <c r="I63"/>
      <c r="J63"/>
      <c r="K63"/>
    </row>
    <row r="64" spans="1:12" x14ac:dyDescent="0.2">
      <c r="F64"/>
      <c r="G64"/>
      <c r="H64"/>
      <c r="I64"/>
      <c r="J64"/>
      <c r="K64"/>
    </row>
    <row r="65" spans="6:11" x14ac:dyDescent="0.2">
      <c r="F65"/>
      <c r="G65"/>
      <c r="H65"/>
      <c r="I65"/>
      <c r="J65"/>
      <c r="K65"/>
    </row>
    <row r="66" spans="6:11" x14ac:dyDescent="0.2">
      <c r="F66"/>
      <c r="G66"/>
      <c r="H66"/>
      <c r="I66"/>
      <c r="J66"/>
      <c r="K66"/>
    </row>
    <row r="67" spans="6:11" x14ac:dyDescent="0.2">
      <c r="F67"/>
      <c r="G67"/>
      <c r="H67"/>
      <c r="I67"/>
      <c r="J67"/>
      <c r="K67"/>
    </row>
    <row r="68" spans="6:11" x14ac:dyDescent="0.2">
      <c r="F68"/>
      <c r="G68"/>
      <c r="H68"/>
      <c r="I68"/>
      <c r="J68"/>
      <c r="K68"/>
    </row>
    <row r="69" spans="6:11" x14ac:dyDescent="0.2">
      <c r="F69"/>
      <c r="G69"/>
      <c r="H69"/>
      <c r="I69"/>
      <c r="J69"/>
      <c r="K69"/>
    </row>
    <row r="70" spans="6:11" x14ac:dyDescent="0.2">
      <c r="F70"/>
      <c r="G70"/>
      <c r="H70"/>
      <c r="I70"/>
      <c r="J70"/>
      <c r="K70"/>
    </row>
    <row r="71" spans="6:11" x14ac:dyDescent="0.2">
      <c r="F71"/>
      <c r="G71"/>
      <c r="H71"/>
      <c r="I71"/>
      <c r="J71"/>
      <c r="K71"/>
    </row>
    <row r="72" spans="6:11" x14ac:dyDescent="0.2">
      <c r="F72"/>
      <c r="G72"/>
      <c r="H72"/>
      <c r="I72"/>
      <c r="J72"/>
      <c r="K72"/>
    </row>
    <row r="73" spans="6:11" x14ac:dyDescent="0.2">
      <c r="F73"/>
      <c r="G73"/>
      <c r="H73"/>
      <c r="I73"/>
      <c r="J73"/>
      <c r="K73"/>
    </row>
    <row r="74" spans="6:11" x14ac:dyDescent="0.2">
      <c r="F74"/>
      <c r="G74"/>
      <c r="H74"/>
      <c r="I74"/>
      <c r="J74"/>
      <c r="K74"/>
    </row>
    <row r="75" spans="6:11" x14ac:dyDescent="0.2">
      <c r="F75"/>
      <c r="G75"/>
      <c r="H75"/>
      <c r="I75"/>
      <c r="J75"/>
      <c r="K75"/>
    </row>
    <row r="76" spans="6:11" x14ac:dyDescent="0.2">
      <c r="F76"/>
      <c r="G76"/>
      <c r="H76"/>
      <c r="I76"/>
      <c r="J76"/>
      <c r="K76"/>
    </row>
  </sheetData>
  <hyperlinks>
    <hyperlink ref="D19" r:id="rId1" xr:uid="{00000000-0004-0000-0000-000000000000}"/>
    <hyperlink ref="A23" r:id="rId2" display="Catering For You" xr:uid="{00000000-0004-0000-0000-000001000000}"/>
    <hyperlink ref="D23" r:id="rId3" display="Bílovice nad Svitavou" xr:uid="{00000000-0004-0000-0000-000002000000}"/>
    <hyperlink ref="A24" r:id="rId4" display="Restaurace U Ševčíků" xr:uid="{00000000-0004-0000-0000-000003000000}"/>
    <hyperlink ref="A25" r:id="rId5" display="Původní Bílovická pekárna" xr:uid="{00000000-0004-0000-0000-000004000000}"/>
    <hyperlink ref="D25" r:id="rId6" display="PRIMIS" xr:uid="{00000000-0004-0000-0000-000005000000}"/>
    <hyperlink ref="A26" r:id="rId7" display="mybuddy.cz" xr:uid="{00000000-0004-0000-0000-000006000000}"/>
    <hyperlink ref="D26" r:id="rId8" display="Roubenka U malamuta" xr:uid="{00000000-0004-0000-0000-000007000000}"/>
    <hyperlink ref="A27" r:id="rId9" display="EXPI Studio, s. r. o." xr:uid="{00000000-0004-0000-0000-000008000000}"/>
    <hyperlink ref="D27" r:id="rId10" display="Quatro Print" xr:uid="{00000000-0004-0000-0000-000009000000}"/>
    <hyperlink ref="A28" r:id="rId11" display="Nábytek s duší" xr:uid="{00000000-0004-0000-0000-00000A000000}"/>
    <hyperlink ref="D28" r:id="rId12" display="Kovářovo údolí" xr:uid="{00000000-0004-0000-0000-00000B000000}"/>
    <hyperlink ref="D29" r:id="rId13" display="Pojišťovna Kooperativa" xr:uid="{00000000-0004-0000-0000-00000C000000}"/>
    <hyperlink ref="A30" r:id="rId14" display="dw graphic design" xr:uid="{00000000-0004-0000-0000-00000D000000}"/>
    <hyperlink ref="D30" r:id="rId15" display="ČSOB Stavební spořitelna" xr:uid="{00000000-0004-0000-0000-00000E000000}"/>
    <hyperlink ref="A31" r:id="rId16" display="ŠLP Křtiny" xr:uid="{00000000-0004-0000-0000-00000F000000}"/>
    <hyperlink ref="D31" r:id="rId17" display="Galanterie NEROLI" xr:uid="{00000000-0004-0000-0000-000010000000}"/>
    <hyperlink ref="D34" r:id="rId18" display="http://behy.bilovice.info/" xr:uid="{FF54F8B7-1CD5-46D7-B0CC-8059EFBB6A15}"/>
  </hyperlinks>
  <pageMargins left="0.39374999999999999" right="0.39374999999999999" top="0.39374999999999999" bottom="0.59027777777777801" header="0.511811023622047" footer="0.511811023622047"/>
  <pageSetup paperSize="9" orientation="portrait" useFirstPageNumber="1" horizontalDpi="300" verticalDpi="300" r:id="rId1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J42"/>
  <sheetViews>
    <sheetView showGridLines="0" tabSelected="1" zoomScaleNormal="100" workbookViewId="0">
      <selection activeCell="C17" sqref="C17"/>
    </sheetView>
  </sheetViews>
  <sheetFormatPr defaultColWidth="11.5703125" defaultRowHeight="12.75" x14ac:dyDescent="0.2"/>
  <cols>
    <col min="1" max="1" width="3" style="3" customWidth="1"/>
    <col min="2" max="2" width="6.7109375" style="45" customWidth="1"/>
    <col min="3" max="3" width="25.7109375" style="3" customWidth="1"/>
    <col min="4" max="4" width="27.140625" style="3" customWidth="1"/>
    <col min="5" max="5" width="6.5703125" style="3" customWidth="1"/>
    <col min="6" max="6" width="9.5703125" style="3" customWidth="1"/>
    <col min="7" max="7" width="10.28515625" customWidth="1"/>
    <col min="8" max="8" width="10.7109375" customWidth="1"/>
    <col min="9" max="9" width="11.5703125" style="3"/>
    <col min="10" max="10" width="6.7109375" style="3" customWidth="1"/>
    <col min="11" max="11" width="4.140625" style="3" customWidth="1"/>
    <col min="12" max="1024" width="11.5703125" style="3"/>
  </cols>
  <sheetData>
    <row r="1" spans="1:11" ht="22.35" customHeight="1" x14ac:dyDescent="0.25">
      <c r="C1" s="46" t="s">
        <v>0</v>
      </c>
      <c r="F1"/>
      <c r="G1" s="5" t="s">
        <v>1</v>
      </c>
      <c r="I1" s="5"/>
      <c r="J1" s="6" t="s">
        <v>2</v>
      </c>
      <c r="K1" s="7">
        <f>COUNTIF(E5:E100,"&gt;1900")</f>
        <v>2</v>
      </c>
    </row>
    <row r="2" spans="1:11" x14ac:dyDescent="0.2">
      <c r="C2" s="47" t="s">
        <v>3</v>
      </c>
      <c r="D2" s="3" t="s">
        <v>103</v>
      </c>
      <c r="F2" s="5" t="s">
        <v>104</v>
      </c>
      <c r="G2" s="5"/>
    </row>
    <row r="4" spans="1:11" x14ac:dyDescent="0.2">
      <c r="A4" s="39" t="s">
        <v>6</v>
      </c>
      <c r="B4" s="40" t="s">
        <v>105</v>
      </c>
      <c r="C4" s="41" t="s">
        <v>8</v>
      </c>
      <c r="D4" s="41" t="s">
        <v>9</v>
      </c>
      <c r="E4" s="49" t="s">
        <v>106</v>
      </c>
      <c r="F4" s="40" t="s">
        <v>11</v>
      </c>
      <c r="G4" s="40"/>
    </row>
    <row r="5" spans="1:11" ht="17.25" customHeight="1" x14ac:dyDescent="0.2">
      <c r="A5" s="50">
        <v>1</v>
      </c>
      <c r="B5" s="51">
        <v>90</v>
      </c>
      <c r="C5" s="17" t="s">
        <v>107</v>
      </c>
      <c r="D5" s="17" t="s">
        <v>108</v>
      </c>
      <c r="E5" s="17">
        <v>2007</v>
      </c>
      <c r="F5" s="52">
        <v>7.4884259259259296E-3</v>
      </c>
      <c r="G5" s="52"/>
    </row>
    <row r="6" spans="1:11" ht="17.25" customHeight="1" x14ac:dyDescent="0.2">
      <c r="A6" s="48">
        <v>2</v>
      </c>
      <c r="B6" s="22"/>
      <c r="C6" s="24" t="s">
        <v>27</v>
      </c>
      <c r="D6" s="24" t="s">
        <v>27</v>
      </c>
      <c r="E6" s="24"/>
      <c r="F6" s="53"/>
      <c r="G6" s="53"/>
    </row>
    <row r="7" spans="1:11" ht="17.25" customHeight="1" x14ac:dyDescent="0.2">
      <c r="A7" s="48">
        <v>3</v>
      </c>
      <c r="B7" s="22"/>
      <c r="C7" s="24" t="s">
        <v>27</v>
      </c>
      <c r="D7" s="24" t="s">
        <v>27</v>
      </c>
      <c r="E7" s="24"/>
      <c r="F7" s="53"/>
      <c r="G7" s="53"/>
    </row>
    <row r="8" spans="1:11" ht="17.25" customHeight="1" x14ac:dyDescent="0.2">
      <c r="A8" s="24"/>
      <c r="B8" s="22"/>
      <c r="C8" s="24"/>
      <c r="D8" s="24"/>
      <c r="E8" s="24"/>
      <c r="F8" s="53"/>
      <c r="G8" s="53"/>
    </row>
    <row r="9" spans="1:11" ht="17.25" customHeight="1" x14ac:dyDescent="0.2">
      <c r="A9" s="24"/>
      <c r="B9" s="22"/>
      <c r="C9" s="24"/>
      <c r="D9" s="24"/>
      <c r="E9" s="24"/>
      <c r="F9" s="53"/>
      <c r="G9" s="53"/>
    </row>
    <row r="10" spans="1:11" ht="17.25" customHeight="1" x14ac:dyDescent="0.2">
      <c r="A10" s="24"/>
      <c r="B10" s="22"/>
      <c r="C10" s="24"/>
      <c r="D10" s="24"/>
      <c r="E10" s="24"/>
      <c r="F10" s="53"/>
      <c r="G10" s="53"/>
    </row>
    <row r="11" spans="1:11" ht="17.25" customHeight="1" x14ac:dyDescent="0.2">
      <c r="A11" s="24"/>
      <c r="B11" s="22"/>
      <c r="C11" s="24"/>
      <c r="D11" s="24"/>
      <c r="E11" s="24"/>
      <c r="F11" s="53"/>
      <c r="G11" s="53"/>
    </row>
    <row r="12" spans="1:11" ht="17.25" customHeight="1" x14ac:dyDescent="0.2">
      <c r="A12" s="24"/>
      <c r="B12" s="22"/>
      <c r="C12" s="24"/>
      <c r="D12" s="24"/>
      <c r="E12" s="24"/>
      <c r="F12" s="53"/>
      <c r="G12" s="53"/>
    </row>
    <row r="13" spans="1:11" ht="17.25" customHeight="1" x14ac:dyDescent="0.2">
      <c r="A13" s="24"/>
      <c r="B13" s="22"/>
      <c r="C13" s="24"/>
      <c r="D13" s="24"/>
      <c r="E13" s="24"/>
      <c r="F13" s="53"/>
      <c r="G13" s="53"/>
    </row>
    <row r="14" spans="1:11" ht="17.25" customHeight="1" x14ac:dyDescent="0.2">
      <c r="A14" s="24"/>
      <c r="B14" s="22"/>
      <c r="C14" s="24"/>
      <c r="D14" s="24"/>
      <c r="E14" s="24"/>
      <c r="F14" s="53"/>
      <c r="G14" s="53"/>
    </row>
    <row r="15" spans="1:11" ht="17.25" customHeight="1" x14ac:dyDescent="0.2">
      <c r="A15"/>
      <c r="B15"/>
      <c r="C15"/>
      <c r="D15"/>
      <c r="E15"/>
      <c r="F15"/>
      <c r="I15"/>
    </row>
    <row r="16" spans="1:11" ht="17.25" customHeight="1" x14ac:dyDescent="0.2">
      <c r="A16"/>
      <c r="B16"/>
      <c r="C16"/>
      <c r="D16"/>
      <c r="E16"/>
      <c r="F16"/>
      <c r="I16"/>
    </row>
    <row r="17" spans="1:9" ht="17.25" customHeight="1" x14ac:dyDescent="0.2">
      <c r="A17"/>
      <c r="B17"/>
      <c r="C17"/>
      <c r="D17"/>
      <c r="E17"/>
      <c r="F17"/>
      <c r="I17"/>
    </row>
    <row r="18" spans="1:9" ht="17.25" customHeight="1" x14ac:dyDescent="0.2">
      <c r="C18" s="47" t="s">
        <v>3</v>
      </c>
      <c r="D18" s="3" t="s">
        <v>109</v>
      </c>
      <c r="F18" s="5" t="s">
        <v>104</v>
      </c>
      <c r="G18" s="5"/>
    </row>
    <row r="19" spans="1:9" ht="17.25" customHeight="1" x14ac:dyDescent="0.2">
      <c r="A19" s="39"/>
      <c r="B19" s="40" t="s">
        <v>105</v>
      </c>
      <c r="C19" s="41" t="s">
        <v>8</v>
      </c>
      <c r="D19" s="41" t="s">
        <v>9</v>
      </c>
      <c r="E19" s="49" t="s">
        <v>106</v>
      </c>
      <c r="F19" s="40" t="s">
        <v>11</v>
      </c>
      <c r="G19" s="40"/>
    </row>
    <row r="20" spans="1:9" ht="17.25" customHeight="1" x14ac:dyDescent="0.2">
      <c r="A20" s="50">
        <v>1</v>
      </c>
      <c r="B20" s="51">
        <v>82</v>
      </c>
      <c r="C20" s="17" t="s">
        <v>110</v>
      </c>
      <c r="D20" s="17" t="s">
        <v>75</v>
      </c>
      <c r="E20" s="17">
        <v>2006</v>
      </c>
      <c r="F20" s="52">
        <v>5.8680555555555604E-3</v>
      </c>
      <c r="G20" s="52"/>
    </row>
    <row r="21" spans="1:9" ht="17.25" customHeight="1" x14ac:dyDescent="0.2">
      <c r="A21" s="48">
        <v>2</v>
      </c>
      <c r="B21" s="22"/>
      <c r="C21" s="24" t="s">
        <v>27</v>
      </c>
      <c r="D21" s="24" t="s">
        <v>27</v>
      </c>
      <c r="E21" s="24"/>
      <c r="F21" s="53"/>
      <c r="G21" s="53"/>
    </row>
    <row r="22" spans="1:9" ht="17.25" customHeight="1" x14ac:dyDescent="0.2">
      <c r="A22" s="48">
        <v>3</v>
      </c>
      <c r="B22" s="22"/>
      <c r="C22" s="24" t="s">
        <v>27</v>
      </c>
      <c r="D22" s="24" t="s">
        <v>27</v>
      </c>
      <c r="E22" s="24"/>
      <c r="F22" s="53"/>
      <c r="G22" s="53"/>
    </row>
    <row r="23" spans="1:9" ht="17.25" customHeight="1" x14ac:dyDescent="0.2">
      <c r="A23" s="24"/>
      <c r="B23" s="22"/>
      <c r="C23" s="24"/>
      <c r="D23" s="24"/>
      <c r="E23" s="24"/>
      <c r="F23" s="53"/>
      <c r="G23" s="53"/>
    </row>
    <row r="24" spans="1:9" ht="17.25" customHeight="1" x14ac:dyDescent="0.2">
      <c r="A24" s="24"/>
      <c r="B24" s="22"/>
      <c r="C24" s="24"/>
      <c r="D24" s="24"/>
      <c r="E24" s="24"/>
      <c r="F24" s="53"/>
      <c r="G24" s="53"/>
    </row>
    <row r="25" spans="1:9" ht="17.25" customHeight="1" x14ac:dyDescent="0.2">
      <c r="A25" s="24"/>
      <c r="B25" s="22"/>
      <c r="C25" s="24"/>
      <c r="D25" s="24"/>
      <c r="E25" s="24"/>
      <c r="F25" s="53"/>
      <c r="G25" s="53"/>
    </row>
    <row r="26" spans="1:9" ht="17.25" customHeight="1" x14ac:dyDescent="0.2">
      <c r="A26" s="24"/>
      <c r="B26" s="22"/>
      <c r="C26" s="24"/>
      <c r="D26" s="24"/>
      <c r="E26" s="24"/>
      <c r="F26" s="53"/>
      <c r="G26" s="53"/>
    </row>
    <row r="27" spans="1:9" ht="17.25" customHeight="1" x14ac:dyDescent="0.2">
      <c r="A27" s="24"/>
      <c r="B27" s="22"/>
      <c r="C27" s="24"/>
      <c r="D27" s="24"/>
      <c r="E27" s="24"/>
      <c r="F27" s="53"/>
      <c r="G27" s="53"/>
    </row>
    <row r="28" spans="1:9" ht="17.25" customHeight="1" x14ac:dyDescent="0.2">
      <c r="A28" s="24"/>
      <c r="B28" s="22"/>
      <c r="C28" s="24"/>
      <c r="D28" s="24"/>
      <c r="E28" s="24"/>
      <c r="F28" s="53"/>
      <c r="G28" s="53"/>
    </row>
    <row r="29" spans="1:9" ht="17.25" customHeight="1" x14ac:dyDescent="0.2">
      <c r="A29" s="24"/>
      <c r="B29" s="22"/>
      <c r="C29" s="24"/>
      <c r="D29" s="24"/>
      <c r="E29" s="24"/>
      <c r="F29" s="53"/>
      <c r="G29" s="53"/>
    </row>
    <row r="30" spans="1:9" ht="17.25" customHeight="1" x14ac:dyDescent="0.2">
      <c r="A30"/>
      <c r="B30"/>
      <c r="C30"/>
      <c r="D30"/>
      <c r="E30"/>
      <c r="F30"/>
      <c r="I30"/>
    </row>
    <row r="31" spans="1:9" ht="17.25" customHeight="1" x14ac:dyDescent="0.2">
      <c r="A31"/>
      <c r="B31"/>
      <c r="C31"/>
      <c r="D31"/>
      <c r="E31"/>
      <c r="F31"/>
      <c r="I31"/>
    </row>
    <row r="32" spans="1:9" ht="17.25" customHeight="1" x14ac:dyDescent="0.2">
      <c r="A32"/>
      <c r="B32"/>
      <c r="C32"/>
      <c r="D32"/>
      <c r="E32"/>
      <c r="F32"/>
      <c r="I32"/>
    </row>
    <row r="33" spans="1:9" ht="17.25" customHeight="1" x14ac:dyDescent="0.2">
      <c r="A33"/>
      <c r="B33"/>
      <c r="C33"/>
      <c r="D33"/>
      <c r="E33"/>
      <c r="F33"/>
      <c r="I33"/>
    </row>
    <row r="34" spans="1:9" ht="17.25" customHeight="1" x14ac:dyDescent="0.2">
      <c r="A34"/>
      <c r="B34"/>
      <c r="C34"/>
      <c r="D34"/>
      <c r="E34"/>
      <c r="F34"/>
      <c r="I34"/>
    </row>
    <row r="35" spans="1:9" ht="17.25" customHeight="1" x14ac:dyDescent="0.2">
      <c r="A35"/>
      <c r="B35"/>
      <c r="C35"/>
      <c r="D35"/>
      <c r="E35"/>
      <c r="F35"/>
      <c r="I35"/>
    </row>
    <row r="36" spans="1:9" ht="17.25" customHeight="1" x14ac:dyDescent="0.2">
      <c r="F36" s="54"/>
      <c r="I36"/>
    </row>
    <row r="37" spans="1:9" ht="17.25" customHeight="1" x14ac:dyDescent="0.2">
      <c r="F37" s="54"/>
      <c r="I37"/>
    </row>
    <row r="38" spans="1:9" ht="17.25" customHeight="1" x14ac:dyDescent="0.2">
      <c r="F38" s="54"/>
      <c r="I38"/>
    </row>
    <row r="39" spans="1:9" ht="17.25" customHeight="1" x14ac:dyDescent="0.2">
      <c r="F39" s="54"/>
      <c r="I39"/>
    </row>
    <row r="40" spans="1:9" ht="17.25" customHeight="1" x14ac:dyDescent="0.2">
      <c r="F40" s="54"/>
      <c r="I40"/>
    </row>
    <row r="41" spans="1:9" ht="17.25" customHeight="1" x14ac:dyDescent="0.2">
      <c r="I41"/>
    </row>
    <row r="42" spans="1:9" ht="17.25" customHeight="1" x14ac:dyDescent="0.2"/>
  </sheetData>
  <pageMargins left="0.39374999999999999" right="0.39374999999999999" top="0.39374999999999999" bottom="0.59027777777777801" header="0.511811023622047" footer="0.511811023622047"/>
  <pageSetup paperSize="9" orientation="portrait" useFirstPageNumber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J43"/>
  <sheetViews>
    <sheetView showGridLines="0" tabSelected="1" zoomScaleNormal="100" workbookViewId="0">
      <selection activeCell="C17" sqref="C17"/>
    </sheetView>
  </sheetViews>
  <sheetFormatPr defaultColWidth="11.5703125" defaultRowHeight="12.75" x14ac:dyDescent="0.2"/>
  <cols>
    <col min="1" max="1" width="3" style="3" customWidth="1"/>
    <col min="2" max="2" width="6.7109375" style="45" customWidth="1"/>
    <col min="3" max="3" width="25.7109375" style="3" customWidth="1"/>
    <col min="4" max="4" width="27.140625" style="3" customWidth="1"/>
    <col min="5" max="5" width="6.5703125" style="3" customWidth="1"/>
    <col min="6" max="6" width="9.5703125" style="3" customWidth="1"/>
    <col min="7" max="7" width="15" style="45" customWidth="1"/>
    <col min="8" max="8" width="11.5703125" style="3"/>
    <col min="9" max="9" width="12.28515625" style="3" customWidth="1"/>
    <col min="10" max="10" width="8.42578125" style="3" customWidth="1"/>
    <col min="11" max="11" width="4.5703125" style="3" customWidth="1"/>
    <col min="12" max="1024" width="11.5703125" style="3"/>
  </cols>
  <sheetData>
    <row r="1" spans="1:11" ht="22.35" customHeight="1" x14ac:dyDescent="0.25">
      <c r="C1" s="46" t="s">
        <v>0</v>
      </c>
      <c r="F1" s="3" t="s">
        <v>1</v>
      </c>
      <c r="H1"/>
      <c r="I1"/>
      <c r="J1" s="6" t="s">
        <v>2</v>
      </c>
      <c r="K1" s="7">
        <f>COUNTIF(E5:E103,"&gt;1900")</f>
        <v>12</v>
      </c>
    </row>
    <row r="2" spans="1:11" x14ac:dyDescent="0.2">
      <c r="C2" s="47" t="s">
        <v>3</v>
      </c>
      <c r="D2" s="3" t="s">
        <v>111</v>
      </c>
      <c r="F2"/>
      <c r="G2" s="3" t="s">
        <v>112</v>
      </c>
    </row>
    <row r="4" spans="1:11" x14ac:dyDescent="0.2">
      <c r="A4" s="39" t="s">
        <v>6</v>
      </c>
      <c r="B4" s="40" t="s">
        <v>105</v>
      </c>
      <c r="C4" s="41" t="s">
        <v>8</v>
      </c>
      <c r="D4" s="41" t="s">
        <v>9</v>
      </c>
      <c r="E4" s="49" t="s">
        <v>106</v>
      </c>
      <c r="F4" s="40" t="s">
        <v>11</v>
      </c>
      <c r="G4" s="40" t="s">
        <v>113</v>
      </c>
    </row>
    <row r="5" spans="1:11" ht="17.25" customHeight="1" x14ac:dyDescent="0.2">
      <c r="A5" s="50">
        <v>1</v>
      </c>
      <c r="B5" s="51">
        <v>82</v>
      </c>
      <c r="C5" s="17" t="s">
        <v>114</v>
      </c>
      <c r="D5" s="17" t="s">
        <v>80</v>
      </c>
      <c r="E5" s="17">
        <v>2002</v>
      </c>
      <c r="F5" s="52">
        <v>2.0023148148148099E-2</v>
      </c>
      <c r="G5" s="51" t="s">
        <v>27</v>
      </c>
    </row>
    <row r="6" spans="1:11" ht="17.25" customHeight="1" x14ac:dyDescent="0.2">
      <c r="A6" s="48">
        <v>2</v>
      </c>
      <c r="B6" s="22">
        <v>94</v>
      </c>
      <c r="C6" s="24" t="s">
        <v>115</v>
      </c>
      <c r="D6" s="24" t="s">
        <v>116</v>
      </c>
      <c r="E6" s="24">
        <v>1988</v>
      </c>
      <c r="F6" s="53">
        <v>2.06828703703704E-2</v>
      </c>
      <c r="G6" s="22" t="s">
        <v>117</v>
      </c>
    </row>
    <row r="7" spans="1:11" ht="17.25" customHeight="1" x14ac:dyDescent="0.2">
      <c r="A7" s="48">
        <v>3</v>
      </c>
      <c r="B7" s="22">
        <v>95</v>
      </c>
      <c r="C7" s="24" t="s">
        <v>118</v>
      </c>
      <c r="D7" s="24" t="s">
        <v>66</v>
      </c>
      <c r="E7" s="24">
        <v>1977</v>
      </c>
      <c r="F7" s="53">
        <v>2.4085648148148099E-2</v>
      </c>
      <c r="G7" s="22" t="s">
        <v>117</v>
      </c>
    </row>
    <row r="8" spans="1:11" ht="17.25" customHeight="1" x14ac:dyDescent="0.2">
      <c r="A8" s="24">
        <v>4</v>
      </c>
      <c r="B8" s="22">
        <v>90</v>
      </c>
      <c r="C8" s="24" t="s">
        <v>119</v>
      </c>
      <c r="D8" s="24" t="s">
        <v>29</v>
      </c>
      <c r="E8" s="24">
        <v>1991</v>
      </c>
      <c r="F8" s="53">
        <v>2.4456018518518498E-2</v>
      </c>
      <c r="G8" s="22" t="s">
        <v>117</v>
      </c>
    </row>
    <row r="9" spans="1:11" ht="17.25" customHeight="1" x14ac:dyDescent="0.2">
      <c r="A9" s="24">
        <v>5</v>
      </c>
      <c r="B9" s="22">
        <v>76</v>
      </c>
      <c r="C9" s="24" t="s">
        <v>120</v>
      </c>
      <c r="D9" s="24" t="s">
        <v>121</v>
      </c>
      <c r="E9" s="24">
        <v>1966</v>
      </c>
      <c r="F9" s="53">
        <v>2.4942129629629599E-2</v>
      </c>
      <c r="G9" s="22" t="s">
        <v>27</v>
      </c>
    </row>
    <row r="10" spans="1:11" ht="17.25" customHeight="1" x14ac:dyDescent="0.2">
      <c r="A10" s="24">
        <v>6</v>
      </c>
      <c r="B10" s="22">
        <v>99</v>
      </c>
      <c r="C10" s="24" t="s">
        <v>122</v>
      </c>
      <c r="D10" s="24" t="s">
        <v>123</v>
      </c>
      <c r="E10" s="24">
        <v>2002</v>
      </c>
      <c r="F10" s="53">
        <v>2.8229166666666701E-2</v>
      </c>
      <c r="G10" s="22" t="s">
        <v>27</v>
      </c>
    </row>
    <row r="11" spans="1:11" ht="17.25" customHeight="1" x14ac:dyDescent="0.2">
      <c r="A11" s="24">
        <v>7</v>
      </c>
      <c r="B11" s="22">
        <v>92</v>
      </c>
      <c r="C11" s="24" t="s">
        <v>124</v>
      </c>
      <c r="D11" s="24" t="s">
        <v>125</v>
      </c>
      <c r="E11" s="24">
        <v>2004</v>
      </c>
      <c r="F11" s="53">
        <v>2.9409722222222202E-2</v>
      </c>
      <c r="G11" s="22" t="s">
        <v>27</v>
      </c>
    </row>
    <row r="12" spans="1:11" ht="17.25" customHeight="1" x14ac:dyDescent="0.2">
      <c r="A12" s="24">
        <v>8</v>
      </c>
      <c r="B12" s="22">
        <v>78</v>
      </c>
      <c r="C12" s="24" t="s">
        <v>126</v>
      </c>
      <c r="D12" s="24" t="s">
        <v>127</v>
      </c>
      <c r="E12" s="24">
        <v>1993</v>
      </c>
      <c r="F12" s="53">
        <v>3.07638888888889E-2</v>
      </c>
      <c r="G12" s="22" t="s">
        <v>27</v>
      </c>
    </row>
    <row r="13" spans="1:11" ht="17.25" customHeight="1" x14ac:dyDescent="0.2">
      <c r="A13" s="24">
        <v>9</v>
      </c>
      <c r="B13" s="22">
        <v>96</v>
      </c>
      <c r="C13" s="24" t="s">
        <v>128</v>
      </c>
      <c r="D13" s="24" t="s">
        <v>127</v>
      </c>
      <c r="E13" s="24">
        <v>1996</v>
      </c>
      <c r="F13" s="53">
        <v>3.0775462962963001E-2</v>
      </c>
      <c r="G13" s="22" t="s">
        <v>27</v>
      </c>
    </row>
    <row r="14" spans="1:11" ht="17.25" customHeight="1" x14ac:dyDescent="0.2">
      <c r="A14" s="24"/>
      <c r="B14" s="22" t="s">
        <v>27</v>
      </c>
      <c r="C14" s="24" t="s">
        <v>129</v>
      </c>
      <c r="D14" s="24" t="s">
        <v>130</v>
      </c>
      <c r="E14" s="24">
        <v>1991</v>
      </c>
      <c r="F14" s="53" t="s">
        <v>30</v>
      </c>
      <c r="G14" s="22" t="s">
        <v>117</v>
      </c>
    </row>
    <row r="15" spans="1:11" ht="17.25" customHeight="1" x14ac:dyDescent="0.2">
      <c r="A15" s="24"/>
      <c r="B15" s="22" t="s">
        <v>27</v>
      </c>
      <c r="C15" s="24" t="s">
        <v>131</v>
      </c>
      <c r="D15" s="24" t="s">
        <v>24</v>
      </c>
      <c r="E15" s="24">
        <v>1995</v>
      </c>
      <c r="F15" s="53" t="s">
        <v>30</v>
      </c>
      <c r="G15" s="22" t="s">
        <v>27</v>
      </c>
    </row>
    <row r="16" spans="1:11" ht="17.25" customHeight="1" x14ac:dyDescent="0.2">
      <c r="A16" s="24"/>
      <c r="B16" s="22" t="s">
        <v>27</v>
      </c>
      <c r="C16" s="24" t="s">
        <v>132</v>
      </c>
      <c r="D16" s="24" t="s">
        <v>133</v>
      </c>
      <c r="E16" s="24">
        <v>1991</v>
      </c>
      <c r="F16" s="53" t="s">
        <v>30</v>
      </c>
      <c r="G16" s="22" t="s">
        <v>27</v>
      </c>
    </row>
    <row r="17" spans="1:7" ht="17.25" customHeight="1" x14ac:dyDescent="0.2">
      <c r="A17" s="24"/>
      <c r="B17" s="22"/>
      <c r="C17" s="24"/>
      <c r="D17" s="24"/>
      <c r="E17" s="24"/>
      <c r="F17" s="53"/>
      <c r="G17" s="22"/>
    </row>
    <row r="18" spans="1:7" ht="17.25" customHeight="1" x14ac:dyDescent="0.2">
      <c r="A18" s="24"/>
      <c r="B18" s="22"/>
      <c r="C18" s="24"/>
      <c r="D18" s="24"/>
      <c r="E18" s="24"/>
      <c r="F18" s="53"/>
      <c r="G18" s="22"/>
    </row>
    <row r="19" spans="1:7" ht="17.25" customHeight="1" x14ac:dyDescent="0.2">
      <c r="A19" s="24"/>
      <c r="B19" s="22"/>
      <c r="C19" s="24"/>
      <c r="D19" s="24"/>
      <c r="E19" s="24"/>
      <c r="F19" s="53"/>
      <c r="G19" s="22"/>
    </row>
    <row r="20" spans="1:7" ht="17.25" customHeight="1" x14ac:dyDescent="0.2">
      <c r="F20" s="54"/>
    </row>
    <row r="21" spans="1:7" ht="17.25" customHeight="1" x14ac:dyDescent="0.2">
      <c r="F21" s="54"/>
    </row>
    <row r="22" spans="1:7" ht="17.25" customHeight="1" x14ac:dyDescent="0.2">
      <c r="F22" s="54"/>
    </row>
    <row r="23" spans="1:7" ht="17.25" customHeight="1" x14ac:dyDescent="0.2">
      <c r="F23" s="54"/>
    </row>
    <row r="24" spans="1:7" ht="17.25" customHeight="1" x14ac:dyDescent="0.2">
      <c r="F24" s="54"/>
    </row>
    <row r="25" spans="1:7" ht="17.25" customHeight="1" x14ac:dyDescent="0.2">
      <c r="F25" s="54"/>
    </row>
    <row r="26" spans="1:7" ht="17.25" customHeight="1" x14ac:dyDescent="0.2">
      <c r="F26" s="54"/>
    </row>
    <row r="27" spans="1:7" ht="17.25" customHeight="1" x14ac:dyDescent="0.2">
      <c r="F27" s="54"/>
    </row>
    <row r="28" spans="1:7" ht="17.25" customHeight="1" x14ac:dyDescent="0.2">
      <c r="F28" s="54"/>
    </row>
    <row r="29" spans="1:7" ht="17.25" customHeight="1" x14ac:dyDescent="0.2">
      <c r="F29" s="54"/>
    </row>
    <row r="30" spans="1:7" ht="17.25" customHeight="1" x14ac:dyDescent="0.2">
      <c r="F30" s="54"/>
    </row>
    <row r="31" spans="1:7" ht="17.25" customHeight="1" x14ac:dyDescent="0.2">
      <c r="F31" s="54"/>
    </row>
    <row r="32" spans="1:7" ht="17.25" customHeight="1" x14ac:dyDescent="0.2">
      <c r="F32" s="54"/>
    </row>
    <row r="33" spans="6:6" ht="17.25" customHeight="1" x14ac:dyDescent="0.2">
      <c r="F33" s="54"/>
    </row>
    <row r="34" spans="6:6" ht="17.25" customHeight="1" x14ac:dyDescent="0.2">
      <c r="F34" s="54"/>
    </row>
    <row r="35" spans="6:6" ht="17.25" customHeight="1" x14ac:dyDescent="0.2">
      <c r="F35" s="54"/>
    </row>
    <row r="36" spans="6:6" ht="17.25" customHeight="1" x14ac:dyDescent="0.2">
      <c r="F36" s="54"/>
    </row>
    <row r="37" spans="6:6" ht="17.25" customHeight="1" x14ac:dyDescent="0.2">
      <c r="F37" s="54"/>
    </row>
    <row r="38" spans="6:6" ht="17.25" customHeight="1" x14ac:dyDescent="0.2">
      <c r="F38" s="54"/>
    </row>
    <row r="39" spans="6:6" ht="17.25" customHeight="1" x14ac:dyDescent="0.2">
      <c r="F39" s="54"/>
    </row>
    <row r="40" spans="6:6" ht="17.25" customHeight="1" x14ac:dyDescent="0.2">
      <c r="F40" s="54"/>
    </row>
    <row r="41" spans="6:6" ht="17.25" customHeight="1" x14ac:dyDescent="0.2">
      <c r="F41" s="54"/>
    </row>
    <row r="42" spans="6:6" ht="17.25" customHeight="1" x14ac:dyDescent="0.2">
      <c r="F42" s="54"/>
    </row>
    <row r="43" spans="6:6" ht="17.25" customHeight="1" x14ac:dyDescent="0.2">
      <c r="F43" s="54"/>
    </row>
  </sheetData>
  <pageMargins left="0.39374999999999999" right="0.39374999999999999" top="0.39374999999999999" bottom="0.59027777777777801" header="0.511811023622047" footer="0.511811023622047"/>
  <pageSetup paperSize="9" orientation="portrait" useFirstPageNumber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I45"/>
  <sheetViews>
    <sheetView showGridLines="0" tabSelected="1" zoomScaleNormal="100" workbookViewId="0">
      <selection activeCell="C17" sqref="C17"/>
    </sheetView>
  </sheetViews>
  <sheetFormatPr defaultColWidth="11.5703125" defaultRowHeight="12.75" x14ac:dyDescent="0.2"/>
  <cols>
    <col min="1" max="1" width="3" style="3" customWidth="1"/>
    <col min="2" max="2" width="6.7109375" style="45" customWidth="1"/>
    <col min="3" max="3" width="25.7109375" style="3" customWidth="1"/>
    <col min="4" max="4" width="27.140625" style="3" customWidth="1"/>
    <col min="5" max="5" width="6.5703125" style="3" customWidth="1"/>
    <col min="6" max="6" width="9.5703125" style="3" customWidth="1"/>
    <col min="7" max="7" width="15" style="45" customWidth="1"/>
    <col min="8" max="8" width="11.5703125" style="3"/>
    <col min="9" max="9" width="12.28515625" style="3" customWidth="1"/>
    <col min="10" max="10" width="8.42578125" style="3" customWidth="1"/>
    <col min="11" max="11" width="4.5703125" style="3" customWidth="1"/>
    <col min="12" max="1023" width="11.5703125" style="3"/>
  </cols>
  <sheetData>
    <row r="1" spans="1:11" ht="22.35" customHeight="1" x14ac:dyDescent="0.25">
      <c r="C1" s="46" t="s">
        <v>0</v>
      </c>
      <c r="F1" s="3" t="s">
        <v>1</v>
      </c>
      <c r="I1" s="6"/>
      <c r="J1" s="55" t="s">
        <v>134</v>
      </c>
      <c r="K1" s="7">
        <f>COUNTIF($E5:$E103,"&gt;1900")</f>
        <v>36</v>
      </c>
    </row>
    <row r="2" spans="1:11" x14ac:dyDescent="0.2">
      <c r="C2" s="47" t="s">
        <v>3</v>
      </c>
      <c r="D2" s="3" t="s">
        <v>135</v>
      </c>
      <c r="F2" s="3" t="s">
        <v>112</v>
      </c>
      <c r="I2" s="6"/>
      <c r="J2" s="55" t="s">
        <v>136</v>
      </c>
      <c r="K2" s="7">
        <f>SUM(nejmladší:muži!$K$1:$K$1)</f>
        <v>88</v>
      </c>
    </row>
    <row r="4" spans="1:11" x14ac:dyDescent="0.2">
      <c r="A4" s="39" t="s">
        <v>6</v>
      </c>
      <c r="B4" s="40" t="s">
        <v>105</v>
      </c>
      <c r="C4" s="41" t="s">
        <v>8</v>
      </c>
      <c r="D4" s="41" t="s">
        <v>9</v>
      </c>
      <c r="E4" s="49" t="s">
        <v>106</v>
      </c>
      <c r="F4" s="40" t="s">
        <v>11</v>
      </c>
      <c r="G4" s="40" t="s">
        <v>113</v>
      </c>
    </row>
    <row r="5" spans="1:11" ht="17.25" customHeight="1" x14ac:dyDescent="0.2">
      <c r="A5" s="50">
        <v>1</v>
      </c>
      <c r="B5" s="51">
        <v>2</v>
      </c>
      <c r="C5" s="17" t="s">
        <v>137</v>
      </c>
      <c r="D5" s="17" t="s">
        <v>138</v>
      </c>
      <c r="E5" s="17">
        <v>1982</v>
      </c>
      <c r="F5" s="52">
        <v>1.6585648148148099E-2</v>
      </c>
      <c r="G5" s="51" t="s">
        <v>27</v>
      </c>
    </row>
    <row r="6" spans="1:11" ht="17.25" customHeight="1" x14ac:dyDescent="0.2">
      <c r="A6" s="48">
        <v>2</v>
      </c>
      <c r="B6" s="22">
        <v>48</v>
      </c>
      <c r="C6" s="24" t="s">
        <v>139</v>
      </c>
      <c r="D6" s="24" t="s">
        <v>19</v>
      </c>
      <c r="E6" s="24">
        <v>1988</v>
      </c>
      <c r="F6" s="53">
        <v>1.7291666666666702E-2</v>
      </c>
      <c r="G6" s="22" t="s">
        <v>117</v>
      </c>
    </row>
    <row r="7" spans="1:11" ht="17.25" customHeight="1" x14ac:dyDescent="0.2">
      <c r="A7" s="48">
        <v>3</v>
      </c>
      <c r="B7" s="22">
        <v>29</v>
      </c>
      <c r="C7" s="24" t="s">
        <v>140</v>
      </c>
      <c r="D7" s="24" t="s">
        <v>141</v>
      </c>
      <c r="E7" s="24">
        <v>1976</v>
      </c>
      <c r="F7" s="53">
        <v>1.8703703703703702E-2</v>
      </c>
      <c r="G7" s="22" t="s">
        <v>117</v>
      </c>
    </row>
    <row r="8" spans="1:11" ht="17.25" customHeight="1" x14ac:dyDescent="0.2">
      <c r="A8" s="24">
        <v>4</v>
      </c>
      <c r="B8" s="22">
        <v>42</v>
      </c>
      <c r="C8" s="24" t="s">
        <v>142</v>
      </c>
      <c r="D8" s="24" t="s">
        <v>143</v>
      </c>
      <c r="E8" s="24">
        <v>1986</v>
      </c>
      <c r="F8" s="53">
        <v>1.8877314814814802E-2</v>
      </c>
      <c r="G8" s="22" t="s">
        <v>117</v>
      </c>
    </row>
    <row r="9" spans="1:11" ht="17.25" customHeight="1" x14ac:dyDescent="0.2">
      <c r="A9" s="24">
        <v>5</v>
      </c>
      <c r="B9" s="22">
        <v>17</v>
      </c>
      <c r="C9" s="24" t="s">
        <v>144</v>
      </c>
      <c r="D9" s="24" t="s">
        <v>145</v>
      </c>
      <c r="E9" s="24">
        <v>1978</v>
      </c>
      <c r="F9" s="53">
        <v>1.97222222222222E-2</v>
      </c>
      <c r="G9" s="22" t="s">
        <v>117</v>
      </c>
    </row>
    <row r="10" spans="1:11" ht="17.25" customHeight="1" x14ac:dyDescent="0.2">
      <c r="A10" s="24">
        <v>6</v>
      </c>
      <c r="B10" s="22">
        <v>32</v>
      </c>
      <c r="C10" s="24" t="s">
        <v>146</v>
      </c>
      <c r="D10" s="24" t="s">
        <v>145</v>
      </c>
      <c r="E10" s="24">
        <v>2004</v>
      </c>
      <c r="F10" s="53">
        <v>2.0312500000000001E-2</v>
      </c>
      <c r="G10" s="22" t="s">
        <v>117</v>
      </c>
    </row>
    <row r="11" spans="1:11" ht="17.25" customHeight="1" x14ac:dyDescent="0.2">
      <c r="A11" s="24">
        <v>7</v>
      </c>
      <c r="B11" s="22">
        <v>30</v>
      </c>
      <c r="C11" s="24" t="s">
        <v>147</v>
      </c>
      <c r="D11" s="24" t="s">
        <v>148</v>
      </c>
      <c r="E11" s="24">
        <v>1984</v>
      </c>
      <c r="F11" s="53">
        <v>2.0416666666666701E-2</v>
      </c>
      <c r="G11" s="22" t="s">
        <v>117</v>
      </c>
    </row>
    <row r="12" spans="1:11" ht="17.25" customHeight="1" x14ac:dyDescent="0.2">
      <c r="A12" s="24">
        <v>8</v>
      </c>
      <c r="B12" s="22">
        <v>11</v>
      </c>
      <c r="C12" s="24" t="s">
        <v>149</v>
      </c>
      <c r="D12" s="24" t="s">
        <v>24</v>
      </c>
      <c r="E12" s="24">
        <v>1978</v>
      </c>
      <c r="F12" s="53">
        <v>2.0416666666666701E-2</v>
      </c>
      <c r="G12" s="22" t="s">
        <v>27</v>
      </c>
    </row>
    <row r="13" spans="1:11" ht="17.25" customHeight="1" x14ac:dyDescent="0.2">
      <c r="A13" s="24">
        <v>9</v>
      </c>
      <c r="B13" s="22">
        <v>7</v>
      </c>
      <c r="C13" s="24" t="s">
        <v>150</v>
      </c>
      <c r="D13" s="24" t="s">
        <v>19</v>
      </c>
      <c r="E13" s="24">
        <v>1991</v>
      </c>
      <c r="F13" s="53">
        <v>2.0532407407407399E-2</v>
      </c>
      <c r="G13" s="22" t="s">
        <v>117</v>
      </c>
    </row>
    <row r="14" spans="1:11" ht="17.25" customHeight="1" x14ac:dyDescent="0.2">
      <c r="A14" s="24">
        <v>10</v>
      </c>
      <c r="B14" s="22">
        <v>43</v>
      </c>
      <c r="C14" s="24" t="s">
        <v>151</v>
      </c>
      <c r="D14" s="24" t="s">
        <v>152</v>
      </c>
      <c r="E14" s="24">
        <v>1987</v>
      </c>
      <c r="F14" s="53">
        <v>2.0798611111111101E-2</v>
      </c>
      <c r="G14" s="22" t="s">
        <v>27</v>
      </c>
    </row>
    <row r="15" spans="1:11" ht="17.25" customHeight="1" x14ac:dyDescent="0.2">
      <c r="A15" s="24">
        <v>11</v>
      </c>
      <c r="B15" s="22">
        <v>33</v>
      </c>
      <c r="C15" s="24" t="s">
        <v>153</v>
      </c>
      <c r="D15" s="24" t="s">
        <v>143</v>
      </c>
      <c r="E15" s="24">
        <v>1980</v>
      </c>
      <c r="F15" s="53">
        <v>2.0983796296296299E-2</v>
      </c>
      <c r="G15" s="22" t="s">
        <v>117</v>
      </c>
    </row>
    <row r="16" spans="1:11" ht="17.25" customHeight="1" x14ac:dyDescent="0.2">
      <c r="A16" s="24">
        <v>12</v>
      </c>
      <c r="B16" s="22">
        <v>8</v>
      </c>
      <c r="C16" s="24" t="s">
        <v>154</v>
      </c>
      <c r="D16" s="24" t="s">
        <v>155</v>
      </c>
      <c r="E16" s="24">
        <v>1998</v>
      </c>
      <c r="F16" s="53">
        <v>2.1805555555555599E-2</v>
      </c>
      <c r="G16" s="22" t="s">
        <v>27</v>
      </c>
    </row>
    <row r="17" spans="1:7" ht="17.25" customHeight="1" x14ac:dyDescent="0.2">
      <c r="A17" s="24">
        <v>13</v>
      </c>
      <c r="B17" s="22">
        <v>49</v>
      </c>
      <c r="C17" s="24" t="s">
        <v>156</v>
      </c>
      <c r="D17" s="24" t="s">
        <v>157</v>
      </c>
      <c r="E17" s="24">
        <v>1980</v>
      </c>
      <c r="F17" s="53">
        <v>2.2662037037037001E-2</v>
      </c>
      <c r="G17" s="22" t="s">
        <v>27</v>
      </c>
    </row>
    <row r="18" spans="1:7" ht="17.25" customHeight="1" x14ac:dyDescent="0.2">
      <c r="A18" s="24">
        <v>14</v>
      </c>
      <c r="B18" s="22">
        <v>28</v>
      </c>
      <c r="C18" s="24" t="s">
        <v>158</v>
      </c>
      <c r="D18" s="24" t="s">
        <v>159</v>
      </c>
      <c r="E18" s="24">
        <v>1989</v>
      </c>
      <c r="F18" s="53">
        <v>2.2893518518518501E-2</v>
      </c>
      <c r="G18" s="22" t="s">
        <v>27</v>
      </c>
    </row>
    <row r="19" spans="1:7" ht="17.25" customHeight="1" x14ac:dyDescent="0.2">
      <c r="A19" s="24">
        <v>15</v>
      </c>
      <c r="B19" s="22">
        <v>46</v>
      </c>
      <c r="C19" s="24" t="s">
        <v>160</v>
      </c>
      <c r="D19" s="24" t="s">
        <v>161</v>
      </c>
      <c r="E19" s="24">
        <v>1983</v>
      </c>
      <c r="F19" s="53">
        <v>2.3125E-2</v>
      </c>
      <c r="G19" s="22" t="s">
        <v>27</v>
      </c>
    </row>
    <row r="20" spans="1:7" ht="17.25" customHeight="1" x14ac:dyDescent="0.2">
      <c r="A20" s="24">
        <v>16</v>
      </c>
      <c r="B20" s="22">
        <v>12</v>
      </c>
      <c r="C20" s="24" t="s">
        <v>162</v>
      </c>
      <c r="D20" s="24" t="s">
        <v>163</v>
      </c>
      <c r="E20" s="24">
        <v>1968</v>
      </c>
      <c r="F20" s="53">
        <v>2.3252314814814799E-2</v>
      </c>
      <c r="G20" s="22"/>
    </row>
    <row r="21" spans="1:7" ht="17.25" customHeight="1" x14ac:dyDescent="0.2">
      <c r="A21" s="24">
        <v>17</v>
      </c>
      <c r="B21" s="22">
        <v>47</v>
      </c>
      <c r="C21" s="24" t="s">
        <v>164</v>
      </c>
      <c r="D21" s="24" t="s">
        <v>165</v>
      </c>
      <c r="E21" s="24">
        <v>1977</v>
      </c>
      <c r="F21" s="53">
        <v>2.3703703703703699E-2</v>
      </c>
      <c r="G21" s="22" t="s">
        <v>27</v>
      </c>
    </row>
    <row r="22" spans="1:7" ht="17.25" customHeight="1" x14ac:dyDescent="0.2">
      <c r="A22" s="24">
        <v>18</v>
      </c>
      <c r="B22" s="22">
        <v>18</v>
      </c>
      <c r="C22" s="24" t="s">
        <v>166</v>
      </c>
      <c r="D22" s="24" t="s">
        <v>66</v>
      </c>
      <c r="E22" s="24">
        <v>2006</v>
      </c>
      <c r="F22" s="53">
        <v>2.3761574074074102E-2</v>
      </c>
      <c r="G22" s="22" t="s">
        <v>117</v>
      </c>
    </row>
    <row r="23" spans="1:7" ht="17.25" customHeight="1" x14ac:dyDescent="0.2">
      <c r="A23" s="24">
        <v>19</v>
      </c>
      <c r="B23" s="22">
        <v>35</v>
      </c>
      <c r="C23" s="24" t="s">
        <v>167</v>
      </c>
      <c r="D23" s="24" t="s">
        <v>168</v>
      </c>
      <c r="E23" s="24">
        <v>1995</v>
      </c>
      <c r="F23" s="53">
        <v>2.38194444444444E-2</v>
      </c>
      <c r="G23" s="22" t="s">
        <v>27</v>
      </c>
    </row>
    <row r="24" spans="1:7" ht="17.25" customHeight="1" x14ac:dyDescent="0.2">
      <c r="A24" s="24">
        <v>20</v>
      </c>
      <c r="B24" s="22">
        <v>50</v>
      </c>
      <c r="C24" s="24" t="s">
        <v>169</v>
      </c>
      <c r="D24" s="24" t="s">
        <v>24</v>
      </c>
      <c r="E24" s="24">
        <v>1995</v>
      </c>
      <c r="F24" s="53">
        <v>2.3900462962962998E-2</v>
      </c>
      <c r="G24" s="22" t="s">
        <v>27</v>
      </c>
    </row>
    <row r="25" spans="1:7" ht="17.25" customHeight="1" x14ac:dyDescent="0.2">
      <c r="A25" s="24">
        <v>21</v>
      </c>
      <c r="B25" s="22">
        <v>40</v>
      </c>
      <c r="C25" s="24" t="s">
        <v>82</v>
      </c>
      <c r="D25" s="24" t="s">
        <v>80</v>
      </c>
      <c r="E25" s="24">
        <v>2012</v>
      </c>
      <c r="F25" s="53">
        <v>2.4004629629629601E-2</v>
      </c>
      <c r="G25" s="22" t="s">
        <v>27</v>
      </c>
    </row>
    <row r="26" spans="1:7" ht="17.25" customHeight="1" x14ac:dyDescent="0.2">
      <c r="A26" s="24">
        <v>22</v>
      </c>
      <c r="B26" s="22">
        <v>1</v>
      </c>
      <c r="C26" s="24" t="s">
        <v>170</v>
      </c>
      <c r="D26" s="24" t="s">
        <v>148</v>
      </c>
      <c r="E26" s="24">
        <v>1974</v>
      </c>
      <c r="F26" s="53">
        <v>2.4444444444444401E-2</v>
      </c>
      <c r="G26" s="22" t="s">
        <v>117</v>
      </c>
    </row>
    <row r="27" spans="1:7" ht="17.25" customHeight="1" x14ac:dyDescent="0.2">
      <c r="A27" s="24">
        <v>23</v>
      </c>
      <c r="B27" s="22">
        <v>25</v>
      </c>
      <c r="C27" s="24" t="s">
        <v>171</v>
      </c>
      <c r="D27" s="24" t="s">
        <v>133</v>
      </c>
      <c r="E27" s="24">
        <v>1980</v>
      </c>
      <c r="F27" s="53">
        <v>2.4537037037037E-2</v>
      </c>
      <c r="G27" s="22" t="s">
        <v>27</v>
      </c>
    </row>
    <row r="28" spans="1:7" ht="17.25" customHeight="1" x14ac:dyDescent="0.2">
      <c r="A28" s="24">
        <v>24</v>
      </c>
      <c r="B28" s="22">
        <v>3</v>
      </c>
      <c r="C28" s="24" t="s">
        <v>172</v>
      </c>
      <c r="D28" s="24" t="s">
        <v>143</v>
      </c>
      <c r="E28" s="24">
        <v>1967</v>
      </c>
      <c r="F28" s="53">
        <v>2.4965277777777801E-2</v>
      </c>
      <c r="G28" s="22" t="s">
        <v>117</v>
      </c>
    </row>
    <row r="29" spans="1:7" ht="17.25" customHeight="1" x14ac:dyDescent="0.2">
      <c r="A29" s="24">
        <v>25</v>
      </c>
      <c r="B29" s="22">
        <v>10</v>
      </c>
      <c r="C29" s="24" t="s">
        <v>173</v>
      </c>
      <c r="D29" s="24" t="s">
        <v>19</v>
      </c>
      <c r="E29" s="24">
        <v>1976</v>
      </c>
      <c r="F29" s="53">
        <v>2.5011574074074099E-2</v>
      </c>
      <c r="G29" s="22" t="s">
        <v>117</v>
      </c>
    </row>
    <row r="30" spans="1:7" ht="17.25" customHeight="1" x14ac:dyDescent="0.2">
      <c r="A30" s="24">
        <v>26</v>
      </c>
      <c r="B30" s="22">
        <v>36</v>
      </c>
      <c r="C30" s="24" t="s">
        <v>83</v>
      </c>
      <c r="D30" s="24" t="s">
        <v>80</v>
      </c>
      <c r="E30" s="24">
        <v>2012</v>
      </c>
      <c r="F30" s="53">
        <v>2.5543981481481501E-2</v>
      </c>
      <c r="G30" s="22" t="s">
        <v>27</v>
      </c>
    </row>
    <row r="31" spans="1:7" ht="17.25" customHeight="1" x14ac:dyDescent="0.2">
      <c r="A31" s="24">
        <v>27</v>
      </c>
      <c r="B31" s="22">
        <v>13</v>
      </c>
      <c r="C31" s="24" t="s">
        <v>174</v>
      </c>
      <c r="D31" s="24" t="s">
        <v>127</v>
      </c>
      <c r="E31" s="24">
        <v>1997</v>
      </c>
      <c r="F31" s="53">
        <v>2.5740740740740699E-2</v>
      </c>
      <c r="G31" s="22" t="s">
        <v>27</v>
      </c>
    </row>
    <row r="32" spans="1:7" ht="17.25" customHeight="1" x14ac:dyDescent="0.2">
      <c r="A32" s="24">
        <v>28</v>
      </c>
      <c r="B32" s="22">
        <v>9</v>
      </c>
      <c r="C32" s="24" t="s">
        <v>175</v>
      </c>
      <c r="D32" s="24" t="s">
        <v>127</v>
      </c>
      <c r="E32" s="24">
        <v>1988</v>
      </c>
      <c r="F32" s="53">
        <v>2.6006944444444399E-2</v>
      </c>
      <c r="G32" s="22" t="s">
        <v>27</v>
      </c>
    </row>
    <row r="33" spans="1:1023" ht="17.25" customHeight="1" x14ac:dyDescent="0.2">
      <c r="A33" s="24">
        <v>29</v>
      </c>
      <c r="B33" s="22">
        <v>14</v>
      </c>
      <c r="C33" s="24" t="s">
        <v>176</v>
      </c>
      <c r="D33" s="24" t="s">
        <v>127</v>
      </c>
      <c r="E33" s="24">
        <v>1995</v>
      </c>
      <c r="F33" s="53">
        <v>2.7731481481481499E-2</v>
      </c>
      <c r="G33" s="22" t="s">
        <v>27</v>
      </c>
    </row>
    <row r="34" spans="1:1023" ht="17.25" customHeight="1" x14ac:dyDescent="0.2">
      <c r="A34" s="24">
        <v>30</v>
      </c>
      <c r="B34" s="22">
        <v>44</v>
      </c>
      <c r="C34" s="24" t="s">
        <v>177</v>
      </c>
      <c r="D34" s="24" t="s">
        <v>24</v>
      </c>
      <c r="E34" s="24">
        <v>1992</v>
      </c>
      <c r="F34" s="53">
        <v>2.8888888888888901E-2</v>
      </c>
      <c r="G34" s="22" t="s">
        <v>27</v>
      </c>
    </row>
    <row r="35" spans="1:1023" ht="17.25" customHeight="1" x14ac:dyDescent="0.2">
      <c r="A35" s="24">
        <v>31</v>
      </c>
      <c r="B35" s="22">
        <v>37</v>
      </c>
      <c r="C35" s="24" t="s">
        <v>178</v>
      </c>
      <c r="D35" s="24" t="s">
        <v>24</v>
      </c>
      <c r="E35" s="24">
        <v>1958</v>
      </c>
      <c r="F35" s="53">
        <v>2.93865740740741E-2</v>
      </c>
      <c r="G35" s="22" t="s">
        <v>27</v>
      </c>
    </row>
    <row r="36" spans="1:1023" ht="17.25" customHeight="1" x14ac:dyDescent="0.2">
      <c r="A36" s="24">
        <v>32</v>
      </c>
      <c r="B36" s="22">
        <v>38</v>
      </c>
      <c r="C36" s="24" t="s">
        <v>179</v>
      </c>
      <c r="D36" s="24" t="s">
        <v>180</v>
      </c>
      <c r="E36" s="24">
        <v>1997</v>
      </c>
      <c r="F36" s="53">
        <v>2.9398148148148201E-2</v>
      </c>
      <c r="G36" s="22" t="s">
        <v>27</v>
      </c>
    </row>
    <row r="37" spans="1:1023" ht="17.25" customHeight="1" x14ac:dyDescent="0.2">
      <c r="A37" s="24">
        <v>33</v>
      </c>
      <c r="B37" s="22">
        <v>5</v>
      </c>
      <c r="C37" s="24" t="s">
        <v>181</v>
      </c>
      <c r="D37" s="24" t="s">
        <v>182</v>
      </c>
      <c r="E37" s="24">
        <v>1992</v>
      </c>
      <c r="F37" s="53">
        <v>3.07986111111111E-2</v>
      </c>
      <c r="G37" s="22" t="s">
        <v>27</v>
      </c>
    </row>
    <row r="38" spans="1:1023" ht="17.25" customHeight="1" x14ac:dyDescent="0.2">
      <c r="A38" s="24">
        <v>34</v>
      </c>
      <c r="B38" s="22">
        <v>34</v>
      </c>
      <c r="C38" s="24" t="s">
        <v>183</v>
      </c>
      <c r="D38" s="24" t="s">
        <v>24</v>
      </c>
      <c r="E38" s="24">
        <v>1980</v>
      </c>
      <c r="F38" s="53">
        <v>3.1122685185185201E-2</v>
      </c>
      <c r="G38" s="22" t="s">
        <v>27</v>
      </c>
    </row>
    <row r="39" spans="1:1023" ht="17.25" customHeight="1" x14ac:dyDescent="0.2">
      <c r="A39" s="24"/>
      <c r="B39" s="22" t="s">
        <v>27</v>
      </c>
      <c r="C39" s="24" t="s">
        <v>184</v>
      </c>
      <c r="D39" s="24" t="s">
        <v>19</v>
      </c>
      <c r="E39" s="24">
        <v>1994</v>
      </c>
      <c r="F39" s="53" t="s">
        <v>30</v>
      </c>
      <c r="G39" s="22" t="s">
        <v>117</v>
      </c>
    </row>
    <row r="40" spans="1:1023" ht="17.25" customHeight="1" x14ac:dyDescent="0.2">
      <c r="A40" s="24"/>
      <c r="B40" s="22" t="s">
        <v>27</v>
      </c>
      <c r="C40" s="24" t="s">
        <v>185</v>
      </c>
      <c r="D40" s="24" t="s">
        <v>24</v>
      </c>
      <c r="E40" s="24">
        <v>1996</v>
      </c>
      <c r="F40" s="53" t="s">
        <v>30</v>
      </c>
      <c r="G40" s="22" t="s">
        <v>27</v>
      </c>
    </row>
    <row r="41" spans="1:1023" ht="17.25" customHeight="1" x14ac:dyDescent="0.2">
      <c r="A41" s="24"/>
      <c r="B41" s="22"/>
      <c r="C41" s="24"/>
      <c r="D41" s="24"/>
      <c r="E41" s="24"/>
      <c r="F41" s="53"/>
      <c r="G41" s="22"/>
    </row>
    <row r="42" spans="1:1023" ht="17.25" customHeight="1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  <c r="AMB42"/>
      <c r="AMC42"/>
      <c r="AMD42"/>
      <c r="AME42"/>
      <c r="AMF42"/>
      <c r="AMG42"/>
      <c r="AMH42"/>
      <c r="AMI42"/>
    </row>
    <row r="43" spans="1:1023" ht="17.25" customHeight="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  <c r="AKJ43"/>
      <c r="AKK43"/>
      <c r="AKL43"/>
      <c r="AKM43"/>
      <c r="AKN43"/>
      <c r="AKO43"/>
      <c r="AKP43"/>
      <c r="AKQ43"/>
      <c r="AKR43"/>
      <c r="AKS43"/>
      <c r="AKT43"/>
      <c r="AKU43"/>
      <c r="AKV43"/>
      <c r="AKW43"/>
      <c r="AKX43"/>
      <c r="AKY43"/>
      <c r="AKZ43"/>
      <c r="ALA43"/>
      <c r="ALB43"/>
      <c r="ALC43"/>
      <c r="ALD43"/>
      <c r="ALE43"/>
      <c r="ALF43"/>
      <c r="ALG43"/>
      <c r="ALH43"/>
      <c r="ALI43"/>
      <c r="ALJ43"/>
      <c r="ALK43"/>
      <c r="ALL43"/>
      <c r="ALM43"/>
      <c r="ALN43"/>
      <c r="ALO43"/>
      <c r="ALP43"/>
      <c r="ALQ43"/>
      <c r="ALR43"/>
      <c r="ALS43"/>
      <c r="ALT43"/>
      <c r="ALU43"/>
      <c r="ALV43"/>
      <c r="ALW43"/>
      <c r="ALX43"/>
      <c r="ALY43"/>
      <c r="ALZ43"/>
      <c r="AMA43"/>
      <c r="AMB43"/>
      <c r="AMC43"/>
      <c r="AMD43"/>
      <c r="AME43"/>
      <c r="AMF43"/>
      <c r="AMG43"/>
      <c r="AMH43"/>
      <c r="AMI43"/>
    </row>
    <row r="44" spans="1:1023" ht="17.25" customHeight="1" x14ac:dyDescent="0.25">
      <c r="A44"/>
      <c r="B44"/>
      <c r="C44" s="59" t="s">
        <v>189</v>
      </c>
      <c r="D44" s="60" t="s">
        <v>190</v>
      </c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  <c r="AGM44"/>
      <c r="AGN44"/>
      <c r="AGO44"/>
      <c r="AGP44"/>
      <c r="AGQ44"/>
      <c r="AGR44"/>
      <c r="AGS44"/>
      <c r="AGT44"/>
      <c r="AGU44"/>
      <c r="AGV44"/>
      <c r="AGW44"/>
      <c r="AGX44"/>
      <c r="AGY44"/>
      <c r="AGZ44"/>
      <c r="AHA44"/>
      <c r="AHB44"/>
      <c r="AHC44"/>
      <c r="AHD44"/>
      <c r="AHE44"/>
      <c r="AHF44"/>
      <c r="AHG44"/>
      <c r="AHH44"/>
      <c r="AHI44"/>
      <c r="AHJ44"/>
      <c r="AHK44"/>
      <c r="AHL44"/>
      <c r="AHM44"/>
      <c r="AHN44"/>
      <c r="AHO44"/>
      <c r="AHP44"/>
      <c r="AHQ44"/>
      <c r="AHR44"/>
      <c r="AHS44"/>
      <c r="AHT44"/>
      <c r="AHU44"/>
      <c r="AHV44"/>
      <c r="AHW44"/>
      <c r="AHX44"/>
      <c r="AHY44"/>
      <c r="AHZ44"/>
      <c r="AIA44"/>
      <c r="AIB44"/>
      <c r="AIC44"/>
      <c r="AID44"/>
      <c r="AIE44"/>
      <c r="AIF44"/>
      <c r="AIG44"/>
      <c r="AIH44"/>
      <c r="AII44"/>
      <c r="AIJ44"/>
      <c r="AIK44"/>
      <c r="AIL44"/>
      <c r="AIM44"/>
      <c r="AIN44"/>
      <c r="AIO44"/>
      <c r="AIP44"/>
      <c r="AIQ44"/>
      <c r="AIR44"/>
      <c r="AIS44"/>
      <c r="AIT44"/>
      <c r="AIU44"/>
      <c r="AIV44"/>
      <c r="AIW44"/>
      <c r="AIX44"/>
      <c r="AIY44"/>
      <c r="AIZ44"/>
      <c r="AJA44"/>
      <c r="AJB44"/>
      <c r="AJC44"/>
      <c r="AJD44"/>
      <c r="AJE44"/>
      <c r="AJF44"/>
      <c r="AJG44"/>
      <c r="AJH44"/>
      <c r="AJI44"/>
      <c r="AJJ44"/>
      <c r="AJK44"/>
      <c r="AJL44"/>
      <c r="AJM44"/>
      <c r="AJN44"/>
      <c r="AJO44"/>
      <c r="AJP44"/>
      <c r="AJQ44"/>
      <c r="AJR44"/>
      <c r="AJS44"/>
      <c r="AJT44"/>
      <c r="AJU44"/>
      <c r="AJV44"/>
      <c r="AJW44"/>
      <c r="AJX44"/>
      <c r="AJY44"/>
      <c r="AJZ44"/>
      <c r="AKA44"/>
      <c r="AKB44"/>
      <c r="AKC44"/>
      <c r="AKD44"/>
      <c r="AKE44"/>
      <c r="AKF44"/>
      <c r="AKG44"/>
      <c r="AKH44"/>
      <c r="AKI44"/>
      <c r="AKJ44"/>
      <c r="AKK44"/>
      <c r="AKL44"/>
      <c r="AKM44"/>
      <c r="AKN44"/>
      <c r="AKO44"/>
      <c r="AKP44"/>
      <c r="AKQ44"/>
      <c r="AKR44"/>
      <c r="AKS44"/>
      <c r="AKT44"/>
      <c r="AKU44"/>
      <c r="AKV44"/>
      <c r="AKW44"/>
      <c r="AKX44"/>
      <c r="AKY44"/>
      <c r="AKZ44"/>
      <c r="ALA44"/>
      <c r="ALB44"/>
      <c r="ALC44"/>
      <c r="ALD44"/>
      <c r="ALE44"/>
      <c r="ALF44"/>
      <c r="ALG44"/>
      <c r="ALH44"/>
      <c r="ALI44"/>
      <c r="ALJ44"/>
      <c r="ALK44"/>
      <c r="ALL44"/>
      <c r="ALM44"/>
      <c r="ALN44"/>
      <c r="ALO44"/>
      <c r="ALP44"/>
      <c r="ALQ44"/>
      <c r="ALR44"/>
      <c r="ALS44"/>
      <c r="ALT44"/>
      <c r="ALU44"/>
      <c r="ALV44"/>
      <c r="ALW44"/>
      <c r="ALX44"/>
      <c r="ALY44"/>
      <c r="ALZ44"/>
      <c r="AMA44"/>
      <c r="AMB44"/>
      <c r="AMC44"/>
      <c r="AMD44"/>
      <c r="AME44"/>
      <c r="AMF44"/>
      <c r="AMG44"/>
      <c r="AMH44"/>
      <c r="AMI44"/>
    </row>
    <row r="45" spans="1:1023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  <c r="AEB45"/>
      <c r="AEC45"/>
      <c r="AED45"/>
      <c r="AEE45"/>
      <c r="AEF45"/>
      <c r="AEG45"/>
      <c r="AEH45"/>
      <c r="AEI45"/>
      <c r="AEJ45"/>
      <c r="AEK45"/>
      <c r="AEL45"/>
      <c r="AEM45"/>
      <c r="AEN45"/>
      <c r="AEO45"/>
      <c r="AEP45"/>
      <c r="AEQ45"/>
      <c r="AER45"/>
      <c r="AES45"/>
      <c r="AET45"/>
      <c r="AEU45"/>
      <c r="AEV45"/>
      <c r="AEW45"/>
      <c r="AEX45"/>
      <c r="AEY45"/>
      <c r="AEZ45"/>
      <c r="AFA45"/>
      <c r="AFB45"/>
      <c r="AFC45"/>
      <c r="AFD45"/>
      <c r="AFE45"/>
      <c r="AFF45"/>
      <c r="AFG45"/>
      <c r="AFH45"/>
      <c r="AFI45"/>
      <c r="AFJ45"/>
      <c r="AFK45"/>
      <c r="AFL45"/>
      <c r="AFM45"/>
      <c r="AFN45"/>
      <c r="AFO45"/>
      <c r="AFP45"/>
      <c r="AFQ45"/>
      <c r="AFR45"/>
      <c r="AFS45"/>
      <c r="AFT45"/>
      <c r="AFU45"/>
      <c r="AFV45"/>
      <c r="AFW45"/>
      <c r="AFX45"/>
      <c r="AFY45"/>
      <c r="AFZ45"/>
      <c r="AGA45"/>
      <c r="AGB45"/>
      <c r="AGC45"/>
      <c r="AGD45"/>
      <c r="AGE45"/>
      <c r="AGF45"/>
      <c r="AGG45"/>
      <c r="AGH45"/>
      <c r="AGI45"/>
      <c r="AGJ45"/>
      <c r="AGK45"/>
      <c r="AGL45"/>
      <c r="AGM45"/>
      <c r="AGN45"/>
      <c r="AGO45"/>
      <c r="AGP45"/>
      <c r="AGQ45"/>
      <c r="AGR45"/>
      <c r="AGS45"/>
      <c r="AGT45"/>
      <c r="AGU45"/>
      <c r="AGV45"/>
      <c r="AGW45"/>
      <c r="AGX45"/>
      <c r="AGY45"/>
      <c r="AGZ45"/>
      <c r="AHA45"/>
      <c r="AHB45"/>
      <c r="AHC45"/>
      <c r="AHD45"/>
      <c r="AHE45"/>
      <c r="AHF45"/>
      <c r="AHG45"/>
      <c r="AHH45"/>
      <c r="AHI45"/>
      <c r="AHJ45"/>
      <c r="AHK45"/>
      <c r="AHL45"/>
      <c r="AHM45"/>
      <c r="AHN45"/>
      <c r="AHO45"/>
      <c r="AHP45"/>
      <c r="AHQ45"/>
      <c r="AHR45"/>
      <c r="AHS45"/>
      <c r="AHT45"/>
      <c r="AHU45"/>
      <c r="AHV45"/>
      <c r="AHW45"/>
      <c r="AHX45"/>
      <c r="AHY45"/>
      <c r="AHZ45"/>
      <c r="AIA45"/>
      <c r="AIB45"/>
      <c r="AIC45"/>
      <c r="AID45"/>
      <c r="AIE45"/>
      <c r="AIF45"/>
      <c r="AIG45"/>
      <c r="AIH45"/>
      <c r="AII45"/>
      <c r="AIJ45"/>
      <c r="AIK45"/>
      <c r="AIL45"/>
      <c r="AIM45"/>
      <c r="AIN45"/>
      <c r="AIO45"/>
      <c r="AIP45"/>
      <c r="AIQ45"/>
      <c r="AIR45"/>
      <c r="AIS45"/>
      <c r="AIT45"/>
      <c r="AIU45"/>
      <c r="AIV45"/>
      <c r="AIW45"/>
      <c r="AIX45"/>
      <c r="AIY45"/>
      <c r="AIZ45"/>
      <c r="AJA45"/>
      <c r="AJB45"/>
      <c r="AJC45"/>
      <c r="AJD45"/>
      <c r="AJE45"/>
      <c r="AJF45"/>
      <c r="AJG45"/>
      <c r="AJH45"/>
      <c r="AJI45"/>
      <c r="AJJ45"/>
      <c r="AJK45"/>
      <c r="AJL45"/>
      <c r="AJM45"/>
      <c r="AJN45"/>
      <c r="AJO45"/>
      <c r="AJP45"/>
      <c r="AJQ45"/>
      <c r="AJR45"/>
      <c r="AJS45"/>
      <c r="AJT45"/>
      <c r="AJU45"/>
      <c r="AJV45"/>
      <c r="AJW45"/>
      <c r="AJX45"/>
      <c r="AJY45"/>
      <c r="AJZ45"/>
      <c r="AKA45"/>
      <c r="AKB45"/>
      <c r="AKC45"/>
      <c r="AKD45"/>
      <c r="AKE45"/>
      <c r="AKF45"/>
      <c r="AKG45"/>
      <c r="AKH45"/>
      <c r="AKI45"/>
      <c r="AKJ45"/>
      <c r="AKK45"/>
      <c r="AKL45"/>
      <c r="AKM45"/>
      <c r="AKN45"/>
      <c r="AKO45"/>
      <c r="AKP45"/>
      <c r="AKQ45"/>
      <c r="AKR45"/>
      <c r="AKS45"/>
      <c r="AKT45"/>
      <c r="AKU45"/>
      <c r="AKV45"/>
      <c r="AKW45"/>
      <c r="AKX45"/>
      <c r="AKY45"/>
      <c r="AKZ45"/>
      <c r="ALA45"/>
      <c r="ALB45"/>
      <c r="ALC45"/>
      <c r="ALD45"/>
      <c r="ALE45"/>
      <c r="ALF45"/>
      <c r="ALG45"/>
      <c r="ALH45"/>
      <c r="ALI45"/>
      <c r="ALJ45"/>
      <c r="ALK45"/>
      <c r="ALL45"/>
      <c r="ALM45"/>
      <c r="ALN45"/>
      <c r="ALO45"/>
      <c r="ALP45"/>
      <c r="ALQ45"/>
      <c r="ALR45"/>
      <c r="ALS45"/>
      <c r="ALT45"/>
      <c r="ALU45"/>
      <c r="ALV45"/>
      <c r="ALW45"/>
      <c r="ALX45"/>
      <c r="ALY45"/>
      <c r="ALZ45"/>
      <c r="AMA45"/>
      <c r="AMB45"/>
      <c r="AMC45"/>
      <c r="AMD45"/>
      <c r="AME45"/>
      <c r="AMF45"/>
      <c r="AMG45"/>
      <c r="AMH45"/>
      <c r="AMI45"/>
    </row>
  </sheetData>
  <hyperlinks>
    <hyperlink ref="D44" r:id="rId1" display="http://behy.bilovice.info/" xr:uid="{858707E2-DD4F-42D8-8B9E-09A1A9683107}"/>
  </hyperlinks>
  <pageMargins left="0.39374999999999999" right="0.39374999999999999" top="0.39374999999999999" bottom="0.59027777777777801" header="0.511811023622047" footer="0.511811023622047"/>
  <pageSetup paperSize="9" orientation="portrait" useFirstPageNumber="1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W72"/>
  <sheetViews>
    <sheetView showGridLines="0" tabSelected="1" zoomScaleNormal="100" workbookViewId="0">
      <selection activeCell="C17" sqref="C17"/>
    </sheetView>
  </sheetViews>
  <sheetFormatPr defaultColWidth="11.5703125" defaultRowHeight="12.75" x14ac:dyDescent="0.2"/>
  <cols>
    <col min="1" max="1" width="3" style="1" customWidth="1"/>
    <col min="2" max="2" width="6.7109375" style="2" customWidth="1"/>
    <col min="3" max="3" width="25.7109375" style="1" customWidth="1"/>
    <col min="4" max="4" width="24.7109375" style="1" customWidth="1"/>
    <col min="5" max="5" width="7" style="1" customWidth="1"/>
    <col min="6" max="6" width="10.28515625" style="3" customWidth="1"/>
    <col min="7" max="7" width="10.7109375" style="3" customWidth="1"/>
    <col min="8" max="8" width="11.5703125" style="3"/>
    <col min="9" max="9" width="5.42578125" style="3" customWidth="1"/>
    <col min="10" max="10" width="6.7109375" style="3" customWidth="1"/>
    <col min="11" max="11" width="4.28515625" style="3" customWidth="1"/>
    <col min="12" max="257" width="11.5703125" style="1"/>
  </cols>
  <sheetData>
    <row r="1" spans="1:257" ht="22.35" customHeight="1" x14ac:dyDescent="0.25">
      <c r="C1" s="4" t="s">
        <v>0</v>
      </c>
      <c r="F1"/>
      <c r="G1" s="5" t="s">
        <v>1</v>
      </c>
      <c r="J1" s="6" t="s">
        <v>2</v>
      </c>
      <c r="K1" s="7">
        <f>COUNTIF($E5:$E100,"&gt;1900")</f>
        <v>8</v>
      </c>
    </row>
    <row r="2" spans="1:257" x14ac:dyDescent="0.2">
      <c r="C2" s="8" t="s">
        <v>3</v>
      </c>
      <c r="D2" s="1" t="s">
        <v>52</v>
      </c>
      <c r="F2"/>
      <c r="G2" s="5" t="s">
        <v>53</v>
      </c>
    </row>
    <row r="4" spans="1:257" x14ac:dyDescent="0.2">
      <c r="A4" s="9" t="s">
        <v>6</v>
      </c>
      <c r="B4" s="10" t="s">
        <v>7</v>
      </c>
      <c r="C4" s="11" t="s">
        <v>8</v>
      </c>
      <c r="D4" s="11" t="s">
        <v>9</v>
      </c>
      <c r="E4" s="10" t="s">
        <v>10</v>
      </c>
      <c r="F4" s="10" t="s">
        <v>11</v>
      </c>
      <c r="G4" s="10"/>
    </row>
    <row r="5" spans="1:257" ht="17.25" customHeight="1" x14ac:dyDescent="0.2">
      <c r="A5" s="12">
        <v>1</v>
      </c>
      <c r="B5" s="13">
        <v>54</v>
      </c>
      <c r="C5" s="15" t="s">
        <v>54</v>
      </c>
      <c r="D5" s="15" t="s">
        <v>55</v>
      </c>
      <c r="E5" s="15">
        <v>2016</v>
      </c>
      <c r="F5" s="16">
        <v>1.13425925925926E-3</v>
      </c>
      <c r="G5" s="17"/>
    </row>
    <row r="6" spans="1:257" ht="17.25" customHeight="1" x14ac:dyDescent="0.2">
      <c r="A6" s="18">
        <v>2</v>
      </c>
      <c r="B6" s="33">
        <v>92</v>
      </c>
      <c r="C6" s="34" t="s">
        <v>56</v>
      </c>
      <c r="D6" s="35" t="s">
        <v>15</v>
      </c>
      <c r="E6" s="35">
        <v>2016</v>
      </c>
      <c r="F6" s="36">
        <v>1.1458333333333301E-3</v>
      </c>
      <c r="G6" s="37"/>
    </row>
    <row r="7" spans="1:257" ht="17.25" customHeight="1" x14ac:dyDescent="0.2">
      <c r="A7" s="18">
        <v>3</v>
      </c>
      <c r="B7" s="19">
        <v>94</v>
      </c>
      <c r="C7" s="23" t="s">
        <v>57</v>
      </c>
      <c r="D7" s="23" t="s">
        <v>58</v>
      </c>
      <c r="E7" s="20">
        <v>2017</v>
      </c>
      <c r="F7" s="36">
        <v>1.2384259259259299E-3</v>
      </c>
      <c r="G7" s="22"/>
    </row>
    <row r="8" spans="1:257" ht="17.25" customHeight="1" x14ac:dyDescent="0.2">
      <c r="A8" s="20">
        <v>4</v>
      </c>
      <c r="B8" s="19">
        <v>84</v>
      </c>
      <c r="C8" s="20" t="s">
        <v>59</v>
      </c>
      <c r="D8" s="20" t="s">
        <v>55</v>
      </c>
      <c r="E8" s="20">
        <v>2016</v>
      </c>
      <c r="F8" s="21">
        <v>1.2384259259259299E-3</v>
      </c>
      <c r="G8" s="24"/>
    </row>
    <row r="9" spans="1:257" ht="17.25" customHeight="1" x14ac:dyDescent="0.2">
      <c r="A9" s="20">
        <v>5</v>
      </c>
      <c r="B9" s="19">
        <v>56</v>
      </c>
      <c r="C9" s="23" t="s">
        <v>60</v>
      </c>
      <c r="D9" s="23" t="s">
        <v>61</v>
      </c>
      <c r="E9" s="20">
        <v>2016</v>
      </c>
      <c r="F9" s="21">
        <v>1.4236111111111101E-3</v>
      </c>
      <c r="G9" s="24"/>
    </row>
    <row r="10" spans="1:257" ht="17.25" customHeight="1" x14ac:dyDescent="0.2">
      <c r="A10" s="20">
        <v>6</v>
      </c>
      <c r="B10" s="19">
        <v>78</v>
      </c>
      <c r="C10" s="23" t="s">
        <v>62</v>
      </c>
      <c r="D10" s="23" t="s">
        <v>63</v>
      </c>
      <c r="E10" s="20">
        <v>2017</v>
      </c>
      <c r="F10" s="36">
        <v>1.5162037037037E-3</v>
      </c>
      <c r="G10" s="22"/>
    </row>
    <row r="11" spans="1:257" ht="17.25" customHeight="1" x14ac:dyDescent="0.2">
      <c r="A11" s="20">
        <v>7</v>
      </c>
      <c r="B11" s="19">
        <v>99</v>
      </c>
      <c r="C11" s="23" t="s">
        <v>64</v>
      </c>
      <c r="D11" s="23" t="s">
        <v>55</v>
      </c>
      <c r="E11" s="20">
        <v>2017</v>
      </c>
      <c r="F11" s="21">
        <v>1.71296296296296E-3</v>
      </c>
      <c r="G11" s="22"/>
    </row>
    <row r="12" spans="1:257" ht="17.25" customHeight="1" x14ac:dyDescent="0.2">
      <c r="A12" s="20"/>
      <c r="B12" s="19" t="s">
        <v>27</v>
      </c>
      <c r="C12" s="23" t="s">
        <v>65</v>
      </c>
      <c r="D12" s="23" t="s">
        <v>66</v>
      </c>
      <c r="E12" s="20">
        <v>2016</v>
      </c>
      <c r="F12" s="26" t="s">
        <v>30</v>
      </c>
      <c r="G12" s="24"/>
    </row>
    <row r="13" spans="1:257" ht="17.25" customHeight="1" x14ac:dyDescent="0.2">
      <c r="A13" s="20"/>
      <c r="B13" s="19"/>
      <c r="C13" s="20"/>
      <c r="D13" s="20"/>
      <c r="E13" s="20"/>
      <c r="F13" s="21"/>
      <c r="G13" s="24"/>
    </row>
    <row r="14" spans="1:257" ht="17.25" customHeight="1" x14ac:dyDescent="0.2">
      <c r="A14" s="20"/>
      <c r="B14" s="19"/>
      <c r="C14" s="23"/>
      <c r="D14" s="23"/>
      <c r="E14" s="20"/>
      <c r="F14" s="21"/>
      <c r="G14" s="24"/>
    </row>
    <row r="15" spans="1:257" ht="17.25" customHeight="1" x14ac:dyDescent="0.2">
      <c r="A15"/>
      <c r="B15" s="38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7.25" customHeight="1" x14ac:dyDescent="0.2">
      <c r="A16"/>
      <c r="B16" s="38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2:2" customFormat="1" ht="17.25" customHeight="1" x14ac:dyDescent="0.2">
      <c r="B17" s="38"/>
    </row>
    <row r="18" spans="2:2" customFormat="1" ht="17.25" customHeight="1" x14ac:dyDescent="0.2">
      <c r="B18" s="38"/>
    </row>
    <row r="19" spans="2:2" customFormat="1" ht="17.25" customHeight="1" x14ac:dyDescent="0.2">
      <c r="B19" s="38"/>
    </row>
    <row r="20" spans="2:2" customFormat="1" ht="17.25" customHeight="1" x14ac:dyDescent="0.2">
      <c r="B20" s="38"/>
    </row>
    <row r="21" spans="2:2" customFormat="1" ht="17.25" customHeight="1" x14ac:dyDescent="0.2">
      <c r="B21" s="38"/>
    </row>
    <row r="22" spans="2:2" customFormat="1" ht="17.25" customHeight="1" x14ac:dyDescent="0.2">
      <c r="B22" s="38"/>
    </row>
    <row r="23" spans="2:2" customFormat="1" ht="17.25" customHeight="1" x14ac:dyDescent="0.2">
      <c r="B23" s="38"/>
    </row>
    <row r="24" spans="2:2" customFormat="1" ht="17.25" customHeight="1" x14ac:dyDescent="0.2">
      <c r="B24" s="38"/>
    </row>
    <row r="25" spans="2:2" customFormat="1" ht="17.25" customHeight="1" x14ac:dyDescent="0.2">
      <c r="B25" s="38"/>
    </row>
    <row r="26" spans="2:2" customFormat="1" ht="17.25" customHeight="1" x14ac:dyDescent="0.2">
      <c r="B26" s="38"/>
    </row>
    <row r="27" spans="2:2" customFormat="1" ht="17.25" customHeight="1" x14ac:dyDescent="0.2">
      <c r="B27" s="38"/>
    </row>
    <row r="28" spans="2:2" customFormat="1" ht="17.25" customHeight="1" x14ac:dyDescent="0.2">
      <c r="B28" s="38"/>
    </row>
    <row r="29" spans="2:2" customFormat="1" ht="17.25" customHeight="1" x14ac:dyDescent="0.2">
      <c r="B29" s="38"/>
    </row>
    <row r="30" spans="2:2" customFormat="1" ht="17.25" customHeight="1" x14ac:dyDescent="0.2">
      <c r="B30" s="38"/>
    </row>
    <row r="31" spans="2:2" customFormat="1" ht="17.25" customHeight="1" x14ac:dyDescent="0.2">
      <c r="B31" s="38"/>
    </row>
    <row r="32" spans="2:2" customFormat="1" ht="17.25" customHeight="1" x14ac:dyDescent="0.2">
      <c r="B32" s="38"/>
    </row>
    <row r="33" spans="2:2" customFormat="1" ht="17.25" customHeight="1" x14ac:dyDescent="0.2">
      <c r="B33" s="38"/>
    </row>
    <row r="34" spans="2:2" customFormat="1" ht="17.25" customHeight="1" x14ac:dyDescent="0.2">
      <c r="B34" s="38"/>
    </row>
    <row r="35" spans="2:2" customFormat="1" ht="17.25" customHeight="1" x14ac:dyDescent="0.2">
      <c r="B35" s="38"/>
    </row>
    <row r="36" spans="2:2" customFormat="1" ht="17.25" customHeight="1" x14ac:dyDescent="0.2">
      <c r="B36" s="38"/>
    </row>
    <row r="37" spans="2:2" customFormat="1" ht="17.25" customHeight="1" x14ac:dyDescent="0.2">
      <c r="B37" s="38"/>
    </row>
    <row r="38" spans="2:2" customFormat="1" ht="17.25" customHeight="1" x14ac:dyDescent="0.2">
      <c r="B38" s="38"/>
    </row>
    <row r="39" spans="2:2" customFormat="1" ht="17.25" customHeight="1" x14ac:dyDescent="0.2">
      <c r="B39" s="38"/>
    </row>
    <row r="40" spans="2:2" customFormat="1" ht="17.25" customHeight="1" x14ac:dyDescent="0.2">
      <c r="B40" s="38"/>
    </row>
    <row r="41" spans="2:2" customFormat="1" ht="17.25" customHeight="1" x14ac:dyDescent="0.2">
      <c r="B41" s="38"/>
    </row>
    <row r="42" spans="2:2" customFormat="1" ht="17.25" customHeight="1" x14ac:dyDescent="0.2">
      <c r="B42" s="38"/>
    </row>
    <row r="43" spans="2:2" customFormat="1" ht="17.25" customHeight="1" x14ac:dyDescent="0.2">
      <c r="B43" s="38"/>
    </row>
    <row r="44" spans="2:2" customFormat="1" x14ac:dyDescent="0.2">
      <c r="B44" s="38"/>
    </row>
    <row r="45" spans="2:2" customFormat="1" x14ac:dyDescent="0.2">
      <c r="B45" s="38"/>
    </row>
    <row r="46" spans="2:2" customFormat="1" x14ac:dyDescent="0.2">
      <c r="B46" s="38"/>
    </row>
    <row r="47" spans="2:2" customFormat="1" x14ac:dyDescent="0.2">
      <c r="B47" s="38"/>
    </row>
    <row r="48" spans="2:2" customFormat="1" x14ac:dyDescent="0.2">
      <c r="B48" s="38"/>
    </row>
    <row r="49" spans="1:257" x14ac:dyDescent="0.2">
      <c r="A49"/>
      <c r="B49" s="38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</row>
    <row r="50" spans="1:257" x14ac:dyDescent="0.2">
      <c r="A50"/>
      <c r="B50" s="38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</row>
    <row r="51" spans="1:257" x14ac:dyDescent="0.2">
      <c r="F51"/>
      <c r="G51"/>
      <c r="H51"/>
      <c r="I51"/>
      <c r="J51"/>
      <c r="K51"/>
    </row>
    <row r="52" spans="1:257" x14ac:dyDescent="0.2">
      <c r="F52"/>
      <c r="G52"/>
      <c r="H52"/>
      <c r="I52"/>
      <c r="J52"/>
      <c r="K52"/>
    </row>
    <row r="53" spans="1:257" x14ac:dyDescent="0.2">
      <c r="F53"/>
      <c r="G53"/>
      <c r="H53"/>
      <c r="I53"/>
      <c r="J53"/>
      <c r="K53"/>
    </row>
    <row r="54" spans="1:257" x14ac:dyDescent="0.2">
      <c r="F54"/>
      <c r="G54"/>
      <c r="H54"/>
      <c r="I54"/>
      <c r="J54"/>
      <c r="K54"/>
    </row>
    <row r="55" spans="1:257" x14ac:dyDescent="0.2">
      <c r="F55"/>
      <c r="G55"/>
      <c r="H55"/>
      <c r="I55"/>
      <c r="J55"/>
      <c r="K55"/>
    </row>
    <row r="56" spans="1:257" x14ac:dyDescent="0.2">
      <c r="F56"/>
      <c r="G56"/>
      <c r="H56"/>
      <c r="I56"/>
      <c r="J56"/>
      <c r="K56"/>
    </row>
    <row r="57" spans="1:257" x14ac:dyDescent="0.2">
      <c r="F57"/>
      <c r="G57"/>
      <c r="H57"/>
      <c r="I57"/>
      <c r="J57"/>
      <c r="K57"/>
    </row>
    <row r="58" spans="1:257" x14ac:dyDescent="0.2">
      <c r="F58"/>
      <c r="G58"/>
      <c r="H58"/>
      <c r="I58"/>
      <c r="J58"/>
      <c r="K58"/>
    </row>
    <row r="59" spans="1:257" x14ac:dyDescent="0.2">
      <c r="F59"/>
      <c r="G59"/>
      <c r="H59"/>
      <c r="I59"/>
      <c r="J59"/>
      <c r="K59"/>
    </row>
    <row r="60" spans="1:257" x14ac:dyDescent="0.2">
      <c r="F60"/>
      <c r="G60"/>
      <c r="H60"/>
      <c r="I60"/>
      <c r="J60"/>
      <c r="K60"/>
    </row>
    <row r="61" spans="1:257" x14ac:dyDescent="0.2">
      <c r="F61"/>
      <c r="G61"/>
      <c r="H61"/>
      <c r="I61"/>
      <c r="J61"/>
      <c r="K61"/>
    </row>
    <row r="62" spans="1:257" x14ac:dyDescent="0.2">
      <c r="F62"/>
      <c r="G62"/>
      <c r="H62"/>
      <c r="I62"/>
      <c r="J62"/>
      <c r="K62"/>
    </row>
    <row r="63" spans="1:257" x14ac:dyDescent="0.2">
      <c r="F63"/>
      <c r="G63"/>
      <c r="H63"/>
      <c r="I63"/>
      <c r="J63"/>
      <c r="K63"/>
    </row>
    <row r="64" spans="1:257" x14ac:dyDescent="0.2">
      <c r="F64"/>
      <c r="G64"/>
      <c r="H64"/>
      <c r="I64"/>
      <c r="J64"/>
      <c r="K64"/>
    </row>
    <row r="65" spans="6:11" x14ac:dyDescent="0.2">
      <c r="F65"/>
      <c r="G65"/>
      <c r="H65"/>
      <c r="I65"/>
      <c r="J65"/>
      <c r="K65"/>
    </row>
    <row r="66" spans="6:11" x14ac:dyDescent="0.2">
      <c r="F66"/>
      <c r="G66"/>
      <c r="H66"/>
      <c r="I66"/>
      <c r="J66"/>
      <c r="K66"/>
    </row>
    <row r="67" spans="6:11" x14ac:dyDescent="0.2">
      <c r="F67"/>
      <c r="G67"/>
      <c r="H67"/>
      <c r="I67"/>
      <c r="J67"/>
      <c r="K67"/>
    </row>
    <row r="68" spans="6:11" x14ac:dyDescent="0.2">
      <c r="F68"/>
      <c r="G68"/>
      <c r="H68"/>
      <c r="I68"/>
      <c r="J68"/>
      <c r="K68"/>
    </row>
    <row r="69" spans="6:11" x14ac:dyDescent="0.2">
      <c r="F69"/>
      <c r="G69"/>
      <c r="H69"/>
      <c r="I69"/>
      <c r="J69"/>
      <c r="K69"/>
    </row>
    <row r="70" spans="6:11" x14ac:dyDescent="0.2">
      <c r="F70"/>
      <c r="G70"/>
      <c r="H70"/>
      <c r="I70"/>
      <c r="J70"/>
      <c r="K70"/>
    </row>
    <row r="71" spans="6:11" x14ac:dyDescent="0.2">
      <c r="F71"/>
      <c r="G71"/>
      <c r="H71"/>
      <c r="I71"/>
      <c r="J71"/>
      <c r="K71"/>
    </row>
    <row r="72" spans="6:11" x14ac:dyDescent="0.2">
      <c r="F72"/>
      <c r="G72"/>
      <c r="H72"/>
      <c r="I72"/>
      <c r="J72"/>
      <c r="K72"/>
    </row>
  </sheetData>
  <pageMargins left="0.39374999999999999" right="0.39374999999999999" top="0.39374999999999999" bottom="0.59027777777777801" header="0.511811023622047" footer="0.511811023622047"/>
  <pageSetup paperSize="9" orientation="portrait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W72"/>
  <sheetViews>
    <sheetView showGridLines="0" tabSelected="1" zoomScaleNormal="100" workbookViewId="0">
      <selection activeCell="C17" sqref="C17"/>
    </sheetView>
  </sheetViews>
  <sheetFormatPr defaultColWidth="11.5703125" defaultRowHeight="12.75" x14ac:dyDescent="0.2"/>
  <cols>
    <col min="1" max="1" width="3" style="1" customWidth="1"/>
    <col min="2" max="2" width="6.7109375" style="2" customWidth="1"/>
    <col min="3" max="3" width="25.7109375" style="1" customWidth="1"/>
    <col min="4" max="4" width="24.7109375" style="1" customWidth="1"/>
    <col min="5" max="5" width="7" style="3" customWidth="1"/>
    <col min="6" max="6" width="10.28515625" style="3" customWidth="1"/>
    <col min="7" max="7" width="10.7109375" style="3" customWidth="1"/>
    <col min="8" max="8" width="11.5703125" style="3"/>
    <col min="9" max="9" width="5.42578125" style="3" customWidth="1"/>
    <col min="10" max="10" width="6.7109375" style="3" customWidth="1"/>
    <col min="11" max="11" width="4.28515625" style="3" customWidth="1"/>
    <col min="12" max="257" width="11.5703125" style="1"/>
  </cols>
  <sheetData>
    <row r="1" spans="1:257" ht="22.35" customHeight="1" x14ac:dyDescent="0.25">
      <c r="C1" s="4" t="s">
        <v>0</v>
      </c>
      <c r="F1"/>
      <c r="G1" s="5" t="s">
        <v>1</v>
      </c>
      <c r="J1" s="6" t="s">
        <v>2</v>
      </c>
      <c r="K1" s="7">
        <f>COUNTIF($E5:$E100,"&gt;1900")</f>
        <v>5</v>
      </c>
    </row>
    <row r="2" spans="1:257" x14ac:dyDescent="0.2">
      <c r="C2" s="8" t="s">
        <v>3</v>
      </c>
      <c r="D2" s="1" t="s">
        <v>67</v>
      </c>
      <c r="F2"/>
      <c r="G2" s="5" t="s">
        <v>68</v>
      </c>
    </row>
    <row r="4" spans="1:257" x14ac:dyDescent="0.2">
      <c r="A4" s="39" t="s">
        <v>6</v>
      </c>
      <c r="B4" s="40" t="s">
        <v>7</v>
      </c>
      <c r="C4" s="41" t="s">
        <v>8</v>
      </c>
      <c r="D4" s="41" t="s">
        <v>9</v>
      </c>
      <c r="E4" s="42" t="s">
        <v>10</v>
      </c>
      <c r="F4" s="10" t="s">
        <v>11</v>
      </c>
      <c r="G4" s="10"/>
    </row>
    <row r="5" spans="1:257" ht="17.25" customHeight="1" x14ac:dyDescent="0.2">
      <c r="A5" s="43">
        <v>1</v>
      </c>
      <c r="B5" s="37">
        <v>99</v>
      </c>
      <c r="C5" s="44" t="s">
        <v>69</v>
      </c>
      <c r="D5" s="44" t="s">
        <v>58</v>
      </c>
      <c r="E5" s="44">
        <v>2015</v>
      </c>
      <c r="F5" s="36">
        <v>1.0995370370370399E-3</v>
      </c>
      <c r="G5" s="37"/>
    </row>
    <row r="6" spans="1:257" ht="17.25" customHeight="1" x14ac:dyDescent="0.2">
      <c r="A6" s="18">
        <v>2</v>
      </c>
      <c r="B6" s="19">
        <v>94</v>
      </c>
      <c r="C6" s="23" t="s">
        <v>70</v>
      </c>
      <c r="D6" s="23" t="s">
        <v>71</v>
      </c>
      <c r="E6" s="44">
        <v>2014</v>
      </c>
      <c r="F6" s="36">
        <v>1.11111111111111E-3</v>
      </c>
      <c r="G6" s="22"/>
    </row>
    <row r="7" spans="1:257" ht="17.25" customHeight="1" x14ac:dyDescent="0.2">
      <c r="A7" s="18">
        <v>3</v>
      </c>
      <c r="B7" s="33">
        <v>84</v>
      </c>
      <c r="C7" s="34" t="s">
        <v>72</v>
      </c>
      <c r="D7" s="35" t="s">
        <v>73</v>
      </c>
      <c r="E7" s="44">
        <v>2014</v>
      </c>
      <c r="F7" s="36">
        <v>1.1458333333333301E-3</v>
      </c>
      <c r="G7" s="22"/>
    </row>
    <row r="8" spans="1:257" ht="17.25" customHeight="1" x14ac:dyDescent="0.2">
      <c r="A8" s="20">
        <v>4</v>
      </c>
      <c r="B8" s="19">
        <v>78</v>
      </c>
      <c r="C8" s="23" t="s">
        <v>74</v>
      </c>
      <c r="D8" s="23" t="s">
        <v>75</v>
      </c>
      <c r="E8" s="24">
        <v>2015</v>
      </c>
      <c r="F8" s="21">
        <v>1.37731481481481E-3</v>
      </c>
      <c r="G8" s="22"/>
    </row>
    <row r="9" spans="1:257" ht="17.25" customHeight="1" x14ac:dyDescent="0.2">
      <c r="A9" s="20">
        <v>5</v>
      </c>
      <c r="B9" s="19">
        <v>92</v>
      </c>
      <c r="C9" s="23" t="s">
        <v>76</v>
      </c>
      <c r="D9" s="23" t="s">
        <v>75</v>
      </c>
      <c r="E9" s="24">
        <v>2015</v>
      </c>
      <c r="F9" s="21">
        <v>1.4583333333333299E-3</v>
      </c>
      <c r="G9" s="24"/>
    </row>
    <row r="10" spans="1:257" ht="17.25" customHeight="1" x14ac:dyDescent="0.2">
      <c r="A10" s="20"/>
      <c r="B10" s="19"/>
      <c r="C10" s="23"/>
      <c r="D10" s="23"/>
      <c r="E10" s="24"/>
      <c r="F10" s="21"/>
      <c r="G10" s="24"/>
    </row>
    <row r="11" spans="1:257" ht="17.25" customHeight="1" x14ac:dyDescent="0.2">
      <c r="A11" s="20"/>
      <c r="B11" s="19"/>
      <c r="C11" s="23"/>
      <c r="D11" s="23"/>
      <c r="E11" s="24"/>
      <c r="F11" s="21"/>
      <c r="G11" s="24"/>
    </row>
    <row r="12" spans="1:257" ht="17.25" customHeight="1" x14ac:dyDescent="0.2">
      <c r="A12" s="20"/>
      <c r="B12" s="19"/>
      <c r="C12" s="23"/>
      <c r="D12" s="23"/>
      <c r="E12" s="24"/>
      <c r="F12" s="21"/>
      <c r="G12" s="24"/>
    </row>
    <row r="13" spans="1:257" ht="17.25" customHeight="1" x14ac:dyDescent="0.2">
      <c r="A13" s="20"/>
      <c r="B13" s="19"/>
      <c r="C13" s="20"/>
      <c r="D13" s="20"/>
      <c r="E13" s="24"/>
      <c r="F13" s="21"/>
      <c r="G13" s="24"/>
    </row>
    <row r="14" spans="1:257" ht="17.25" customHeight="1" x14ac:dyDescent="0.2">
      <c r="A14" s="20"/>
      <c r="B14" s="19"/>
      <c r="C14" s="20"/>
      <c r="D14" s="20"/>
      <c r="E14" s="24"/>
      <c r="F14" s="21"/>
      <c r="G14" s="24"/>
    </row>
    <row r="15" spans="1:257" ht="17.25" customHeight="1" x14ac:dyDescent="0.2">
      <c r="A15"/>
      <c r="B15" s="38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7.25" customHeight="1" x14ac:dyDescent="0.2">
      <c r="A16"/>
      <c r="B16" s="38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2:2" customFormat="1" ht="17.25" customHeight="1" x14ac:dyDescent="0.2">
      <c r="B17" s="38"/>
    </row>
    <row r="18" spans="2:2" customFormat="1" ht="17.25" customHeight="1" x14ac:dyDescent="0.2">
      <c r="B18" s="38"/>
    </row>
    <row r="19" spans="2:2" customFormat="1" ht="17.25" customHeight="1" x14ac:dyDescent="0.2">
      <c r="B19" s="38"/>
    </row>
    <row r="20" spans="2:2" customFormat="1" ht="17.25" customHeight="1" x14ac:dyDescent="0.2">
      <c r="B20" s="38"/>
    </row>
    <row r="21" spans="2:2" customFormat="1" ht="17.25" customHeight="1" x14ac:dyDescent="0.2">
      <c r="B21" s="38"/>
    </row>
    <row r="22" spans="2:2" customFormat="1" ht="17.25" customHeight="1" x14ac:dyDescent="0.2">
      <c r="B22" s="38"/>
    </row>
    <row r="23" spans="2:2" customFormat="1" ht="17.25" customHeight="1" x14ac:dyDescent="0.2">
      <c r="B23" s="38"/>
    </row>
    <row r="24" spans="2:2" customFormat="1" ht="17.25" customHeight="1" x14ac:dyDescent="0.2">
      <c r="B24" s="38"/>
    </row>
    <row r="25" spans="2:2" customFormat="1" ht="17.25" customHeight="1" x14ac:dyDescent="0.2">
      <c r="B25" s="38"/>
    </row>
    <row r="26" spans="2:2" customFormat="1" ht="17.25" customHeight="1" x14ac:dyDescent="0.2">
      <c r="B26" s="38"/>
    </row>
    <row r="27" spans="2:2" customFormat="1" ht="17.25" customHeight="1" x14ac:dyDescent="0.2">
      <c r="B27" s="38"/>
    </row>
    <row r="28" spans="2:2" customFormat="1" ht="17.25" customHeight="1" x14ac:dyDescent="0.2">
      <c r="B28" s="38"/>
    </row>
    <row r="29" spans="2:2" customFormat="1" ht="17.25" customHeight="1" x14ac:dyDescent="0.2">
      <c r="B29" s="38"/>
    </row>
    <row r="30" spans="2:2" customFormat="1" ht="17.25" customHeight="1" x14ac:dyDescent="0.2">
      <c r="B30" s="38"/>
    </row>
    <row r="31" spans="2:2" customFormat="1" ht="17.25" customHeight="1" x14ac:dyDescent="0.2">
      <c r="B31" s="38"/>
    </row>
    <row r="32" spans="2:2" customFormat="1" ht="17.25" customHeight="1" x14ac:dyDescent="0.2">
      <c r="B32" s="38"/>
    </row>
    <row r="33" spans="1:257" ht="17.25" customHeight="1" x14ac:dyDescent="0.2">
      <c r="A33"/>
      <c r="B33" s="38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</row>
    <row r="34" spans="1:257" ht="17.25" customHeight="1" x14ac:dyDescent="0.2">
      <c r="A34"/>
      <c r="B34" s="38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</row>
    <row r="35" spans="1:257" ht="17.25" customHeight="1" x14ac:dyDescent="0.2">
      <c r="A35"/>
      <c r="B35" s="38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</row>
    <row r="36" spans="1:257" ht="17.25" customHeight="1" x14ac:dyDescent="0.2">
      <c r="A36"/>
      <c r="B36" s="38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</row>
    <row r="37" spans="1:257" ht="17.25" customHeight="1" x14ac:dyDescent="0.2">
      <c r="A37"/>
      <c r="B37" s="38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</row>
    <row r="38" spans="1:257" ht="17.25" customHeight="1" x14ac:dyDescent="0.2">
      <c r="A38"/>
      <c r="B38" s="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</row>
    <row r="39" spans="1:257" ht="17.25" customHeight="1" x14ac:dyDescent="0.2">
      <c r="A39"/>
      <c r="B39" s="38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</row>
    <row r="40" spans="1:257" ht="17.25" customHeight="1" x14ac:dyDescent="0.2">
      <c r="A40"/>
      <c r="B40" s="38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</row>
    <row r="41" spans="1:257" ht="17.25" customHeight="1" x14ac:dyDescent="0.2">
      <c r="A41"/>
      <c r="B41" s="38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</row>
    <row r="42" spans="1:257" ht="17.25" customHeight="1" x14ac:dyDescent="0.2">
      <c r="A42"/>
      <c r="B42" s="38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</row>
    <row r="43" spans="1:257" ht="17.25" customHeight="1" x14ac:dyDescent="0.2">
      <c r="A43"/>
      <c r="B43" s="38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</row>
    <row r="44" spans="1:257" x14ac:dyDescent="0.2">
      <c r="A44"/>
      <c r="B44" s="38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</row>
    <row r="45" spans="1:257" x14ac:dyDescent="0.2">
      <c r="E45"/>
      <c r="F45"/>
      <c r="G45"/>
      <c r="H45"/>
      <c r="I45"/>
      <c r="J45"/>
      <c r="K45"/>
    </row>
    <row r="46" spans="1:257" x14ac:dyDescent="0.2">
      <c r="E46"/>
      <c r="F46"/>
      <c r="G46"/>
      <c r="H46"/>
      <c r="I46"/>
      <c r="J46"/>
      <c r="K46"/>
    </row>
    <row r="47" spans="1:257" x14ac:dyDescent="0.2">
      <c r="E47"/>
      <c r="F47"/>
      <c r="G47"/>
      <c r="H47"/>
      <c r="I47"/>
      <c r="J47"/>
      <c r="K47"/>
    </row>
    <row r="48" spans="1:257" x14ac:dyDescent="0.2">
      <c r="E48"/>
      <c r="F48"/>
      <c r="G48"/>
      <c r="H48"/>
      <c r="I48"/>
      <c r="J48"/>
      <c r="K48"/>
    </row>
    <row r="49" spans="5:11" x14ac:dyDescent="0.2">
      <c r="E49"/>
      <c r="F49"/>
      <c r="G49"/>
      <c r="H49"/>
      <c r="I49"/>
      <c r="J49"/>
      <c r="K49"/>
    </row>
    <row r="50" spans="5:11" x14ac:dyDescent="0.2">
      <c r="E50"/>
      <c r="F50"/>
      <c r="G50"/>
      <c r="H50"/>
      <c r="I50"/>
      <c r="J50"/>
      <c r="K50"/>
    </row>
    <row r="51" spans="5:11" x14ac:dyDescent="0.2">
      <c r="E51"/>
      <c r="F51"/>
      <c r="G51"/>
      <c r="H51"/>
      <c r="I51"/>
      <c r="J51"/>
      <c r="K51"/>
    </row>
    <row r="52" spans="5:11" x14ac:dyDescent="0.2">
      <c r="E52"/>
      <c r="F52"/>
      <c r="G52"/>
      <c r="H52"/>
      <c r="I52"/>
      <c r="J52"/>
      <c r="K52"/>
    </row>
    <row r="53" spans="5:11" x14ac:dyDescent="0.2">
      <c r="E53"/>
      <c r="F53"/>
      <c r="G53"/>
      <c r="H53"/>
      <c r="I53"/>
      <c r="J53"/>
      <c r="K53"/>
    </row>
    <row r="54" spans="5:11" x14ac:dyDescent="0.2">
      <c r="E54"/>
      <c r="F54"/>
      <c r="G54"/>
      <c r="H54"/>
      <c r="I54"/>
      <c r="J54"/>
      <c r="K54"/>
    </row>
    <row r="55" spans="5:11" x14ac:dyDescent="0.2">
      <c r="E55"/>
      <c r="F55"/>
      <c r="G55"/>
      <c r="H55"/>
      <c r="I55"/>
      <c r="J55"/>
      <c r="K55"/>
    </row>
    <row r="56" spans="5:11" x14ac:dyDescent="0.2">
      <c r="E56"/>
      <c r="F56"/>
      <c r="G56"/>
      <c r="H56"/>
      <c r="I56"/>
      <c r="J56"/>
      <c r="K56"/>
    </row>
    <row r="57" spans="5:11" x14ac:dyDescent="0.2">
      <c r="E57"/>
      <c r="F57"/>
      <c r="G57"/>
      <c r="H57"/>
      <c r="I57"/>
      <c r="J57"/>
      <c r="K57"/>
    </row>
    <row r="58" spans="5:11" x14ac:dyDescent="0.2">
      <c r="E58"/>
      <c r="F58"/>
      <c r="G58"/>
      <c r="H58"/>
      <c r="I58"/>
      <c r="J58"/>
      <c r="K58"/>
    </row>
    <row r="59" spans="5:11" x14ac:dyDescent="0.2">
      <c r="E59"/>
      <c r="F59"/>
      <c r="G59"/>
      <c r="H59"/>
      <c r="I59"/>
      <c r="J59"/>
      <c r="K59"/>
    </row>
    <row r="60" spans="5:11" x14ac:dyDescent="0.2">
      <c r="E60"/>
      <c r="F60"/>
      <c r="G60"/>
      <c r="H60"/>
      <c r="I60"/>
      <c r="J60"/>
      <c r="K60"/>
    </row>
    <row r="61" spans="5:11" x14ac:dyDescent="0.2">
      <c r="E61"/>
      <c r="F61"/>
      <c r="G61"/>
      <c r="H61"/>
      <c r="I61"/>
      <c r="J61"/>
      <c r="K61"/>
    </row>
    <row r="62" spans="5:11" x14ac:dyDescent="0.2">
      <c r="E62"/>
      <c r="F62"/>
      <c r="G62"/>
      <c r="H62"/>
      <c r="I62"/>
      <c r="J62"/>
      <c r="K62"/>
    </row>
    <row r="63" spans="5:11" x14ac:dyDescent="0.2">
      <c r="E63"/>
      <c r="F63"/>
      <c r="G63"/>
      <c r="H63"/>
      <c r="I63"/>
      <c r="J63"/>
      <c r="K63"/>
    </row>
    <row r="64" spans="5:11" x14ac:dyDescent="0.2">
      <c r="E64"/>
      <c r="F64"/>
      <c r="G64"/>
      <c r="H64"/>
      <c r="I64"/>
      <c r="J64"/>
      <c r="K64"/>
    </row>
    <row r="65" spans="5:11" x14ac:dyDescent="0.2">
      <c r="E65"/>
      <c r="F65"/>
      <c r="G65"/>
      <c r="H65"/>
      <c r="I65"/>
      <c r="J65"/>
      <c r="K65"/>
    </row>
    <row r="66" spans="5:11" x14ac:dyDescent="0.2">
      <c r="E66"/>
      <c r="F66"/>
      <c r="G66"/>
      <c r="H66"/>
      <c r="I66"/>
      <c r="J66"/>
      <c r="K66"/>
    </row>
    <row r="67" spans="5:11" x14ac:dyDescent="0.2">
      <c r="E67"/>
      <c r="F67"/>
      <c r="G67"/>
      <c r="H67"/>
      <c r="I67"/>
      <c r="J67"/>
      <c r="K67"/>
    </row>
    <row r="68" spans="5:11" x14ac:dyDescent="0.2">
      <c r="E68"/>
      <c r="F68"/>
      <c r="G68"/>
      <c r="H68"/>
      <c r="I68"/>
      <c r="J68"/>
      <c r="K68"/>
    </row>
    <row r="69" spans="5:11" x14ac:dyDescent="0.2">
      <c r="E69"/>
      <c r="F69"/>
      <c r="G69"/>
      <c r="H69"/>
      <c r="I69"/>
      <c r="J69"/>
      <c r="K69"/>
    </row>
    <row r="70" spans="5:11" x14ac:dyDescent="0.2">
      <c r="E70"/>
      <c r="F70"/>
      <c r="G70"/>
      <c r="H70"/>
      <c r="I70"/>
      <c r="J70"/>
      <c r="K70"/>
    </row>
    <row r="71" spans="5:11" x14ac:dyDescent="0.2">
      <c r="E71"/>
      <c r="F71"/>
      <c r="G71"/>
      <c r="H71"/>
      <c r="I71"/>
      <c r="J71"/>
      <c r="K71"/>
    </row>
    <row r="72" spans="5:11" x14ac:dyDescent="0.2">
      <c r="E72"/>
      <c r="F72"/>
      <c r="G72"/>
      <c r="H72"/>
      <c r="I72"/>
      <c r="J72"/>
      <c r="K72"/>
    </row>
  </sheetData>
  <pageMargins left="0.39374999999999999" right="0.39374999999999999" top="0.39374999999999999" bottom="0.59027777777777801" header="0.511811023622047" footer="0.511811023622047"/>
  <pageSetup paperSize="9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W72"/>
  <sheetViews>
    <sheetView showGridLines="0" tabSelected="1" zoomScaleNormal="100" workbookViewId="0">
      <selection activeCell="C17" sqref="C17"/>
    </sheetView>
  </sheetViews>
  <sheetFormatPr defaultColWidth="11.5703125" defaultRowHeight="12.75" x14ac:dyDescent="0.2"/>
  <cols>
    <col min="1" max="1" width="3" style="1" customWidth="1"/>
    <col min="2" max="2" width="6.7109375" style="2" customWidth="1"/>
    <col min="3" max="3" width="25.7109375" style="1" customWidth="1"/>
    <col min="4" max="4" width="24.7109375" style="1" customWidth="1"/>
    <col min="5" max="5" width="7" style="3" customWidth="1"/>
    <col min="6" max="6" width="10.28515625" style="3" customWidth="1"/>
    <col min="7" max="7" width="10.7109375" style="3" customWidth="1"/>
    <col min="8" max="8" width="11.5703125" style="3"/>
    <col min="9" max="9" width="5.42578125" style="3" customWidth="1"/>
    <col min="10" max="10" width="6.7109375" style="3" customWidth="1"/>
    <col min="11" max="11" width="4.28515625" style="3" customWidth="1"/>
    <col min="12" max="257" width="11.5703125" style="1"/>
  </cols>
  <sheetData>
    <row r="1" spans="1:12" ht="22.35" customHeight="1" x14ac:dyDescent="0.25">
      <c r="C1" s="4" t="s">
        <v>0</v>
      </c>
      <c r="F1"/>
      <c r="G1" s="5" t="s">
        <v>1</v>
      </c>
      <c r="J1" s="6" t="s">
        <v>2</v>
      </c>
      <c r="K1" s="7">
        <f>COUNTIF($E5:$E100,"&gt;1900")</f>
        <v>1</v>
      </c>
    </row>
    <row r="2" spans="1:12" x14ac:dyDescent="0.2">
      <c r="C2" s="8" t="s">
        <v>3</v>
      </c>
      <c r="D2" s="1" t="s">
        <v>77</v>
      </c>
      <c r="F2"/>
      <c r="G2" s="5" t="s">
        <v>78</v>
      </c>
    </row>
    <row r="4" spans="1:12" x14ac:dyDescent="0.2">
      <c r="A4" s="39" t="s">
        <v>6</v>
      </c>
      <c r="B4" s="40" t="s">
        <v>7</v>
      </c>
      <c r="C4" s="41" t="s">
        <v>8</v>
      </c>
      <c r="D4" s="41" t="s">
        <v>9</v>
      </c>
      <c r="E4" s="42" t="s">
        <v>10</v>
      </c>
      <c r="F4" s="10" t="s">
        <v>11</v>
      </c>
      <c r="G4" s="10"/>
    </row>
    <row r="5" spans="1:12" ht="17.25" customHeight="1" x14ac:dyDescent="0.2">
      <c r="A5" s="43">
        <v>1</v>
      </c>
      <c r="B5" s="37">
        <v>90</v>
      </c>
      <c r="C5" s="44" t="s">
        <v>79</v>
      </c>
      <c r="D5" s="44" t="s">
        <v>80</v>
      </c>
      <c r="E5" s="44">
        <v>2012</v>
      </c>
      <c r="F5" s="36">
        <v>9.8379629629629598E-4</v>
      </c>
      <c r="G5" s="37"/>
    </row>
    <row r="6" spans="1:12" ht="17.25" customHeight="1" x14ac:dyDescent="0.2">
      <c r="A6" s="18">
        <v>2</v>
      </c>
      <c r="B6" s="19"/>
      <c r="C6" s="23" t="s">
        <v>27</v>
      </c>
      <c r="D6" s="23" t="s">
        <v>27</v>
      </c>
      <c r="E6" s="24"/>
      <c r="F6" s="21"/>
      <c r="G6" s="22"/>
    </row>
    <row r="7" spans="1:12" ht="17.25" customHeight="1" x14ac:dyDescent="0.2">
      <c r="A7" s="18">
        <v>3</v>
      </c>
      <c r="B7" s="19"/>
      <c r="C7" s="23" t="s">
        <v>27</v>
      </c>
      <c r="D7" s="23" t="s">
        <v>27</v>
      </c>
      <c r="E7" s="44"/>
      <c r="F7" s="36"/>
      <c r="G7" s="22"/>
    </row>
    <row r="8" spans="1:12" ht="17.25" customHeight="1" x14ac:dyDescent="0.2">
      <c r="A8" s="20"/>
      <c r="B8" s="19"/>
      <c r="C8" s="23"/>
      <c r="D8" s="23"/>
      <c r="E8" s="24"/>
      <c r="F8" s="21"/>
      <c r="G8" s="22"/>
    </row>
    <row r="9" spans="1:12" ht="17.25" customHeight="1" x14ac:dyDescent="0.2">
      <c r="A9" s="20"/>
      <c r="B9" s="19"/>
      <c r="C9" s="23"/>
      <c r="D9" s="23"/>
      <c r="E9" s="24"/>
      <c r="F9" s="21"/>
      <c r="G9" s="24"/>
    </row>
    <row r="10" spans="1:12" ht="17.25" customHeight="1" x14ac:dyDescent="0.2">
      <c r="A10" s="20"/>
      <c r="B10" s="19"/>
      <c r="C10" s="23"/>
      <c r="D10" s="23"/>
      <c r="E10" s="24"/>
      <c r="F10" s="21"/>
      <c r="G10" s="24"/>
    </row>
    <row r="11" spans="1:12" ht="17.25" customHeight="1" x14ac:dyDescent="0.2">
      <c r="A11" s="20"/>
      <c r="B11" s="19"/>
      <c r="C11" s="23"/>
      <c r="D11" s="23"/>
      <c r="E11" s="24"/>
      <c r="F11" s="21"/>
      <c r="G11" s="24"/>
    </row>
    <row r="12" spans="1:12" ht="17.25" customHeight="1" x14ac:dyDescent="0.2">
      <c r="A12" s="20"/>
      <c r="B12" s="19"/>
      <c r="C12" s="23"/>
      <c r="D12" s="23"/>
      <c r="E12" s="24"/>
      <c r="F12" s="21"/>
      <c r="G12" s="24"/>
    </row>
    <row r="13" spans="1:12" ht="17.25" customHeight="1" x14ac:dyDescent="0.2">
      <c r="A13" s="20"/>
      <c r="B13" s="19"/>
      <c r="C13" s="20"/>
      <c r="D13" s="20"/>
      <c r="E13" s="24"/>
      <c r="F13" s="21"/>
      <c r="G13" s="24"/>
    </row>
    <row r="14" spans="1:12" ht="17.25" customHeight="1" x14ac:dyDescent="0.2">
      <c r="A14" s="20"/>
      <c r="B14" s="19"/>
      <c r="C14" s="20"/>
      <c r="D14" s="20"/>
      <c r="E14" s="24"/>
      <c r="F14" s="21"/>
      <c r="G14" s="24"/>
    </row>
    <row r="15" spans="1:12" ht="17.25" customHeight="1" x14ac:dyDescent="0.2">
      <c r="A15"/>
      <c r="B15" s="38"/>
      <c r="C15"/>
      <c r="D15"/>
      <c r="E15"/>
      <c r="F15"/>
      <c r="G15"/>
      <c r="H15"/>
      <c r="I15"/>
      <c r="J15"/>
      <c r="K15"/>
      <c r="L15"/>
    </row>
    <row r="16" spans="1:12" ht="17.25" customHeight="1" x14ac:dyDescent="0.2">
      <c r="A16"/>
      <c r="B16" s="38"/>
      <c r="C16"/>
      <c r="D16"/>
      <c r="E16"/>
      <c r="F16"/>
      <c r="G16"/>
      <c r="H16"/>
      <c r="I16"/>
      <c r="J16"/>
      <c r="K16"/>
      <c r="L16"/>
    </row>
    <row r="17" spans="1:12" ht="17.25" customHeight="1" x14ac:dyDescent="0.2">
      <c r="A17"/>
      <c r="B17" s="38"/>
      <c r="C17"/>
      <c r="D17"/>
      <c r="E17"/>
      <c r="F17"/>
      <c r="G17"/>
      <c r="H17"/>
      <c r="I17"/>
      <c r="J17"/>
      <c r="K17"/>
      <c r="L17"/>
    </row>
    <row r="18" spans="1:12" ht="17.25" customHeight="1" x14ac:dyDescent="0.2">
      <c r="A18"/>
      <c r="B18" s="38"/>
      <c r="C18"/>
      <c r="D18"/>
      <c r="E18"/>
      <c r="F18"/>
      <c r="G18"/>
      <c r="H18"/>
      <c r="I18"/>
      <c r="J18"/>
      <c r="K18"/>
      <c r="L18"/>
    </row>
    <row r="19" spans="1:12" ht="17.25" customHeight="1" x14ac:dyDescent="0.2">
      <c r="A19"/>
      <c r="B19" s="38"/>
      <c r="C19"/>
      <c r="D19"/>
      <c r="E19"/>
      <c r="F19"/>
      <c r="G19"/>
      <c r="H19"/>
      <c r="I19"/>
      <c r="J19"/>
      <c r="K19"/>
      <c r="L19"/>
    </row>
    <row r="20" spans="1:12" ht="17.25" customHeight="1" x14ac:dyDescent="0.2">
      <c r="A20"/>
      <c r="B20" s="38"/>
      <c r="C20"/>
      <c r="D20"/>
      <c r="E20"/>
      <c r="F20"/>
      <c r="G20"/>
      <c r="H20"/>
      <c r="I20"/>
      <c r="J20"/>
      <c r="K20"/>
      <c r="L20"/>
    </row>
    <row r="21" spans="1:12" ht="17.25" customHeight="1" x14ac:dyDescent="0.2">
      <c r="A21"/>
      <c r="B21" s="38"/>
      <c r="C21"/>
      <c r="D21"/>
      <c r="E21"/>
      <c r="F21"/>
      <c r="G21"/>
      <c r="H21"/>
      <c r="I21"/>
      <c r="J21"/>
      <c r="K21"/>
      <c r="L21"/>
    </row>
    <row r="22" spans="1:12" ht="17.25" customHeight="1" x14ac:dyDescent="0.2">
      <c r="A22"/>
      <c r="B22" s="38"/>
      <c r="C22"/>
      <c r="D22"/>
      <c r="E22"/>
      <c r="F22"/>
      <c r="G22"/>
      <c r="H22"/>
      <c r="I22"/>
      <c r="J22"/>
      <c r="K22"/>
      <c r="L22"/>
    </row>
    <row r="23" spans="1:12" ht="17.25" customHeight="1" x14ac:dyDescent="0.2">
      <c r="A23"/>
      <c r="B23" s="38"/>
      <c r="C23"/>
      <c r="D23"/>
      <c r="E23"/>
      <c r="F23"/>
      <c r="G23"/>
      <c r="H23"/>
      <c r="I23"/>
      <c r="J23"/>
      <c r="K23"/>
      <c r="L23"/>
    </row>
    <row r="24" spans="1:12" ht="17.25" customHeight="1" x14ac:dyDescent="0.2">
      <c r="A24"/>
      <c r="B24" s="38"/>
      <c r="C24"/>
      <c r="D24"/>
      <c r="E24"/>
      <c r="F24"/>
      <c r="G24"/>
      <c r="H24"/>
      <c r="I24"/>
      <c r="J24"/>
      <c r="K24"/>
      <c r="L24"/>
    </row>
    <row r="25" spans="1:12" ht="17.25" customHeight="1" x14ac:dyDescent="0.2">
      <c r="A25"/>
      <c r="B25" s="38"/>
      <c r="C25"/>
      <c r="D25"/>
      <c r="E25"/>
      <c r="F25"/>
      <c r="G25"/>
      <c r="H25"/>
      <c r="I25"/>
      <c r="J25"/>
      <c r="K25"/>
      <c r="L25"/>
    </row>
    <row r="26" spans="1:12" ht="17.25" customHeight="1" x14ac:dyDescent="0.2">
      <c r="A26"/>
      <c r="B26" s="38"/>
      <c r="C26"/>
      <c r="D26"/>
      <c r="E26"/>
      <c r="F26"/>
      <c r="G26"/>
      <c r="H26"/>
      <c r="I26"/>
      <c r="J26"/>
      <c r="K26"/>
      <c r="L26"/>
    </row>
    <row r="27" spans="1:12" ht="17.25" customHeight="1" x14ac:dyDescent="0.2">
      <c r="A27"/>
      <c r="B27" s="38"/>
      <c r="C27"/>
      <c r="D27"/>
      <c r="E27"/>
      <c r="F27"/>
      <c r="G27"/>
      <c r="H27"/>
      <c r="I27"/>
      <c r="J27"/>
      <c r="K27"/>
      <c r="L27"/>
    </row>
    <row r="28" spans="1:12" ht="17.25" customHeight="1" x14ac:dyDescent="0.2">
      <c r="A28"/>
      <c r="B28" s="38"/>
      <c r="C28"/>
      <c r="D28"/>
      <c r="E28"/>
      <c r="F28"/>
      <c r="G28"/>
      <c r="H28"/>
      <c r="I28"/>
      <c r="J28"/>
      <c r="K28"/>
      <c r="L28"/>
    </row>
    <row r="29" spans="1:12" ht="17.25" customHeight="1" x14ac:dyDescent="0.2">
      <c r="A29"/>
      <c r="B29" s="38"/>
      <c r="C29"/>
      <c r="D29"/>
      <c r="E29"/>
      <c r="F29"/>
      <c r="G29"/>
      <c r="H29"/>
      <c r="I29"/>
      <c r="J29"/>
      <c r="K29"/>
      <c r="L29"/>
    </row>
    <row r="30" spans="1:12" ht="17.25" customHeight="1" x14ac:dyDescent="0.2">
      <c r="A30"/>
      <c r="B30" s="38"/>
      <c r="C30"/>
      <c r="D30"/>
      <c r="E30"/>
      <c r="F30"/>
      <c r="G30"/>
      <c r="H30"/>
      <c r="I30"/>
      <c r="J30"/>
      <c r="K30"/>
      <c r="L30"/>
    </row>
    <row r="31" spans="1:12" ht="17.25" customHeight="1" x14ac:dyDescent="0.2">
      <c r="A31"/>
      <c r="B31" s="38"/>
      <c r="C31"/>
      <c r="D31"/>
      <c r="E31"/>
      <c r="F31"/>
      <c r="G31"/>
      <c r="H31"/>
      <c r="I31"/>
      <c r="J31"/>
      <c r="K31"/>
      <c r="L31"/>
    </row>
    <row r="32" spans="1:12" ht="17.25" customHeight="1" x14ac:dyDescent="0.2">
      <c r="A32"/>
      <c r="B32" s="38"/>
      <c r="C32"/>
      <c r="D32"/>
      <c r="E32"/>
      <c r="F32"/>
      <c r="G32"/>
      <c r="H32"/>
      <c r="I32"/>
      <c r="J32"/>
      <c r="K32"/>
      <c r="L32"/>
    </row>
    <row r="33" spans="1:12" ht="17.25" customHeight="1" x14ac:dyDescent="0.2">
      <c r="A33"/>
      <c r="B33" s="38"/>
      <c r="C33"/>
      <c r="D33"/>
      <c r="E33"/>
      <c r="F33"/>
      <c r="G33"/>
      <c r="H33"/>
      <c r="I33"/>
      <c r="J33"/>
      <c r="K33"/>
      <c r="L33"/>
    </row>
    <row r="34" spans="1:12" ht="17.25" customHeight="1" x14ac:dyDescent="0.2">
      <c r="A34"/>
      <c r="B34" s="38"/>
      <c r="C34"/>
      <c r="D34"/>
      <c r="E34"/>
      <c r="F34"/>
      <c r="G34"/>
      <c r="H34"/>
      <c r="I34"/>
      <c r="J34"/>
      <c r="K34"/>
      <c r="L34"/>
    </row>
    <row r="35" spans="1:12" ht="17.25" customHeight="1" x14ac:dyDescent="0.2">
      <c r="A35"/>
      <c r="B35" s="38"/>
      <c r="C35"/>
      <c r="D35"/>
      <c r="E35"/>
      <c r="F35"/>
      <c r="G35"/>
      <c r="H35"/>
      <c r="I35"/>
      <c r="J35"/>
      <c r="K35"/>
      <c r="L35"/>
    </row>
    <row r="36" spans="1:12" ht="17.25" customHeight="1" x14ac:dyDescent="0.2">
      <c r="A36"/>
      <c r="B36" s="38"/>
      <c r="C36"/>
      <c r="D36"/>
      <c r="E36"/>
      <c r="F36"/>
      <c r="G36"/>
      <c r="H36"/>
      <c r="I36"/>
      <c r="J36"/>
      <c r="K36"/>
      <c r="L36"/>
    </row>
    <row r="37" spans="1:12" ht="17.25" customHeight="1" x14ac:dyDescent="0.2">
      <c r="A37"/>
      <c r="B37" s="38"/>
      <c r="C37"/>
      <c r="D37"/>
      <c r="E37"/>
      <c r="F37"/>
      <c r="G37"/>
      <c r="H37"/>
      <c r="I37"/>
      <c r="J37"/>
      <c r="K37"/>
      <c r="L37"/>
    </row>
    <row r="38" spans="1:12" ht="17.25" customHeight="1" x14ac:dyDescent="0.2">
      <c r="A38"/>
      <c r="B38" s="38"/>
      <c r="C38"/>
      <c r="D38"/>
      <c r="E38"/>
      <c r="F38"/>
      <c r="G38"/>
      <c r="H38"/>
      <c r="I38"/>
      <c r="J38"/>
      <c r="K38"/>
      <c r="L38"/>
    </row>
    <row r="39" spans="1:12" ht="17.25" customHeight="1" x14ac:dyDescent="0.2">
      <c r="A39"/>
      <c r="B39" s="38"/>
      <c r="C39"/>
      <c r="D39"/>
      <c r="E39"/>
      <c r="F39"/>
      <c r="G39"/>
      <c r="H39"/>
      <c r="I39"/>
      <c r="J39"/>
      <c r="K39"/>
      <c r="L39"/>
    </row>
    <row r="40" spans="1:12" ht="17.25" customHeight="1" x14ac:dyDescent="0.2">
      <c r="A40"/>
      <c r="B40" s="38"/>
      <c r="C40"/>
      <c r="D40"/>
      <c r="E40"/>
      <c r="F40"/>
      <c r="G40"/>
      <c r="H40"/>
      <c r="I40"/>
      <c r="J40"/>
      <c r="K40"/>
      <c r="L40"/>
    </row>
    <row r="41" spans="1:12" ht="17.25" customHeight="1" x14ac:dyDescent="0.2">
      <c r="A41"/>
      <c r="B41" s="38"/>
      <c r="C41"/>
      <c r="D41"/>
      <c r="E41"/>
      <c r="F41"/>
      <c r="G41"/>
      <c r="H41"/>
      <c r="I41"/>
      <c r="J41"/>
      <c r="K41"/>
      <c r="L41"/>
    </row>
    <row r="42" spans="1:12" ht="17.25" customHeight="1" x14ac:dyDescent="0.2">
      <c r="A42"/>
      <c r="B42" s="38"/>
      <c r="C42"/>
      <c r="D42"/>
      <c r="E42"/>
      <c r="F42"/>
      <c r="G42"/>
      <c r="H42"/>
      <c r="I42"/>
      <c r="J42"/>
      <c r="K42"/>
      <c r="L42"/>
    </row>
    <row r="43" spans="1:12" ht="17.25" customHeight="1" x14ac:dyDescent="0.2">
      <c r="A43"/>
      <c r="B43" s="38"/>
      <c r="C43"/>
      <c r="D43"/>
      <c r="E43"/>
      <c r="F43"/>
      <c r="G43"/>
      <c r="H43"/>
      <c r="I43"/>
      <c r="J43"/>
      <c r="K43"/>
      <c r="L43"/>
    </row>
    <row r="44" spans="1:12" x14ac:dyDescent="0.2">
      <c r="A44"/>
      <c r="B44" s="38"/>
      <c r="C44"/>
      <c r="D44"/>
      <c r="E44"/>
      <c r="F44"/>
      <c r="G44"/>
      <c r="H44"/>
      <c r="I44"/>
      <c r="J44"/>
      <c r="K44"/>
      <c r="L44"/>
    </row>
    <row r="45" spans="1:12" x14ac:dyDescent="0.2">
      <c r="E45"/>
      <c r="F45"/>
      <c r="G45"/>
      <c r="H45"/>
      <c r="I45"/>
      <c r="J45"/>
      <c r="K45"/>
    </row>
    <row r="46" spans="1:12" x14ac:dyDescent="0.2">
      <c r="E46"/>
      <c r="F46"/>
      <c r="G46"/>
      <c r="H46"/>
      <c r="I46"/>
      <c r="J46"/>
      <c r="K46"/>
    </row>
    <row r="47" spans="1:12" x14ac:dyDescent="0.2">
      <c r="E47"/>
      <c r="F47"/>
      <c r="G47"/>
      <c r="H47"/>
      <c r="I47"/>
      <c r="J47"/>
      <c r="K47"/>
    </row>
    <row r="48" spans="1:12" x14ac:dyDescent="0.2">
      <c r="E48"/>
      <c r="F48"/>
      <c r="G48"/>
      <c r="H48"/>
      <c r="I48"/>
      <c r="J48"/>
      <c r="K48"/>
    </row>
    <row r="49" spans="5:11" x14ac:dyDescent="0.2">
      <c r="E49"/>
      <c r="F49"/>
      <c r="G49"/>
      <c r="H49"/>
      <c r="I49"/>
      <c r="J49"/>
      <c r="K49"/>
    </row>
    <row r="50" spans="5:11" x14ac:dyDescent="0.2">
      <c r="E50"/>
      <c r="F50"/>
      <c r="G50"/>
      <c r="H50"/>
      <c r="I50"/>
      <c r="J50"/>
      <c r="K50"/>
    </row>
    <row r="51" spans="5:11" x14ac:dyDescent="0.2">
      <c r="E51"/>
      <c r="F51"/>
      <c r="G51"/>
      <c r="H51"/>
      <c r="I51"/>
      <c r="J51"/>
      <c r="K51"/>
    </row>
    <row r="52" spans="5:11" x14ac:dyDescent="0.2">
      <c r="E52"/>
      <c r="F52"/>
      <c r="G52"/>
      <c r="H52"/>
      <c r="I52"/>
      <c r="J52"/>
      <c r="K52"/>
    </row>
    <row r="53" spans="5:11" x14ac:dyDescent="0.2">
      <c r="E53"/>
      <c r="F53"/>
      <c r="G53"/>
      <c r="H53"/>
      <c r="I53"/>
      <c r="J53"/>
      <c r="K53"/>
    </row>
    <row r="54" spans="5:11" x14ac:dyDescent="0.2">
      <c r="E54"/>
      <c r="F54"/>
      <c r="G54"/>
      <c r="H54"/>
      <c r="I54"/>
      <c r="J54"/>
      <c r="K54"/>
    </row>
    <row r="55" spans="5:11" x14ac:dyDescent="0.2">
      <c r="E55"/>
      <c r="F55"/>
      <c r="G55"/>
      <c r="H55"/>
      <c r="I55"/>
      <c r="J55"/>
      <c r="K55"/>
    </row>
    <row r="56" spans="5:11" x14ac:dyDescent="0.2">
      <c r="E56"/>
      <c r="F56"/>
      <c r="G56"/>
      <c r="H56"/>
      <c r="I56"/>
      <c r="J56"/>
      <c r="K56"/>
    </row>
    <row r="57" spans="5:11" x14ac:dyDescent="0.2">
      <c r="E57"/>
      <c r="F57"/>
      <c r="G57"/>
      <c r="H57"/>
      <c r="I57"/>
      <c r="J57"/>
      <c r="K57"/>
    </row>
    <row r="58" spans="5:11" x14ac:dyDescent="0.2">
      <c r="E58"/>
      <c r="F58"/>
      <c r="G58"/>
      <c r="H58"/>
      <c r="I58"/>
      <c r="J58"/>
      <c r="K58"/>
    </row>
    <row r="59" spans="5:11" x14ac:dyDescent="0.2">
      <c r="E59"/>
      <c r="F59"/>
      <c r="G59"/>
      <c r="H59"/>
      <c r="I59"/>
      <c r="J59"/>
      <c r="K59"/>
    </row>
    <row r="60" spans="5:11" x14ac:dyDescent="0.2">
      <c r="E60"/>
      <c r="F60"/>
      <c r="G60"/>
      <c r="H60"/>
      <c r="I60"/>
      <c r="J60"/>
      <c r="K60"/>
    </row>
    <row r="61" spans="5:11" x14ac:dyDescent="0.2">
      <c r="E61"/>
      <c r="F61"/>
      <c r="G61"/>
      <c r="H61"/>
      <c r="I61"/>
      <c r="J61"/>
      <c r="K61"/>
    </row>
    <row r="62" spans="5:11" x14ac:dyDescent="0.2">
      <c r="E62"/>
      <c r="F62"/>
      <c r="G62"/>
      <c r="H62"/>
      <c r="I62"/>
      <c r="J62"/>
      <c r="K62"/>
    </row>
    <row r="63" spans="5:11" x14ac:dyDescent="0.2">
      <c r="E63"/>
      <c r="F63"/>
      <c r="G63"/>
      <c r="H63"/>
      <c r="I63"/>
      <c r="J63"/>
      <c r="K63"/>
    </row>
    <row r="64" spans="5:11" x14ac:dyDescent="0.2">
      <c r="E64"/>
      <c r="F64"/>
      <c r="G64"/>
      <c r="H64"/>
      <c r="I64"/>
      <c r="J64"/>
      <c r="K64"/>
    </row>
    <row r="65" spans="5:11" x14ac:dyDescent="0.2">
      <c r="E65"/>
      <c r="F65"/>
      <c r="G65"/>
      <c r="H65"/>
      <c r="I65"/>
      <c r="J65"/>
      <c r="K65"/>
    </row>
    <row r="66" spans="5:11" x14ac:dyDescent="0.2">
      <c r="E66"/>
      <c r="F66"/>
      <c r="G66"/>
      <c r="H66"/>
      <c r="I66"/>
      <c r="J66"/>
      <c r="K66"/>
    </row>
    <row r="67" spans="5:11" x14ac:dyDescent="0.2">
      <c r="E67"/>
      <c r="F67"/>
      <c r="G67"/>
      <c r="H67"/>
      <c r="I67"/>
      <c r="J67"/>
      <c r="K67"/>
    </row>
    <row r="68" spans="5:11" x14ac:dyDescent="0.2">
      <c r="E68"/>
      <c r="F68"/>
      <c r="G68"/>
      <c r="H68"/>
      <c r="I68"/>
      <c r="J68"/>
      <c r="K68"/>
    </row>
    <row r="69" spans="5:11" x14ac:dyDescent="0.2">
      <c r="E69"/>
      <c r="F69"/>
      <c r="G69"/>
      <c r="H69"/>
      <c r="I69"/>
      <c r="J69"/>
      <c r="K69"/>
    </row>
    <row r="70" spans="5:11" x14ac:dyDescent="0.2">
      <c r="E70"/>
      <c r="F70"/>
      <c r="G70"/>
      <c r="H70"/>
      <c r="I70"/>
      <c r="J70"/>
      <c r="K70"/>
    </row>
    <row r="71" spans="5:11" x14ac:dyDescent="0.2">
      <c r="E71"/>
      <c r="F71"/>
      <c r="G71"/>
      <c r="H71"/>
      <c r="I71"/>
      <c r="J71"/>
      <c r="K71"/>
    </row>
    <row r="72" spans="5:11" x14ac:dyDescent="0.2">
      <c r="E72"/>
      <c r="F72"/>
      <c r="G72"/>
      <c r="H72"/>
      <c r="I72"/>
      <c r="J72"/>
      <c r="K72"/>
    </row>
  </sheetData>
  <pageMargins left="0.39374999999999999" right="0.39374999999999999" top="0.39374999999999999" bottom="0.59027777777777801" header="0.511811023622047" footer="0.511811023622047"/>
  <pageSetup paperSize="9" orientation="portrait" useFirstPageNumber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J72"/>
  <sheetViews>
    <sheetView showGridLines="0" tabSelected="1" zoomScaleNormal="100" workbookViewId="0">
      <selection activeCell="C17" sqref="C17"/>
    </sheetView>
  </sheetViews>
  <sheetFormatPr defaultColWidth="11.5703125" defaultRowHeight="12.75" x14ac:dyDescent="0.2"/>
  <cols>
    <col min="1" max="1" width="3" style="3" customWidth="1"/>
    <col min="2" max="2" width="6.7109375" style="45" customWidth="1"/>
    <col min="3" max="3" width="25.7109375" style="3" customWidth="1"/>
    <col min="4" max="4" width="24.7109375" style="3" customWidth="1"/>
    <col min="5" max="5" width="7" style="3" customWidth="1"/>
    <col min="6" max="6" width="10.28515625" style="3" customWidth="1"/>
    <col min="7" max="7" width="10.7109375" style="3" customWidth="1"/>
    <col min="8" max="8" width="11.5703125" style="3"/>
    <col min="9" max="9" width="5.42578125" style="3" customWidth="1"/>
    <col min="10" max="10" width="6.7109375" style="3" customWidth="1"/>
    <col min="11" max="11" width="4.28515625" style="3" customWidth="1"/>
    <col min="12" max="1024" width="11.5703125" style="3"/>
  </cols>
  <sheetData>
    <row r="1" spans="1:1024" ht="22.35" customHeight="1" x14ac:dyDescent="0.25">
      <c r="C1" s="46" t="s">
        <v>0</v>
      </c>
      <c r="F1"/>
      <c r="G1" s="5" t="s">
        <v>1</v>
      </c>
      <c r="J1" s="6" t="s">
        <v>2</v>
      </c>
      <c r="K1" s="7">
        <f>COUNTIF($E5:$E100,"&gt;1900")</f>
        <v>3</v>
      </c>
    </row>
    <row r="2" spans="1:1024" x14ac:dyDescent="0.2">
      <c r="C2" s="47" t="s">
        <v>3</v>
      </c>
      <c r="D2" s="3" t="s">
        <v>81</v>
      </c>
      <c r="F2"/>
      <c r="G2" s="5" t="s">
        <v>78</v>
      </c>
    </row>
    <row r="4" spans="1:1024" x14ac:dyDescent="0.2">
      <c r="A4" s="39" t="s">
        <v>6</v>
      </c>
      <c r="B4" s="40" t="s">
        <v>7</v>
      </c>
      <c r="C4" s="41" t="s">
        <v>8</v>
      </c>
      <c r="D4" s="41" t="s">
        <v>9</v>
      </c>
      <c r="E4" s="42" t="s">
        <v>10</v>
      </c>
      <c r="F4" s="10" t="s">
        <v>11</v>
      </c>
      <c r="G4" s="10"/>
    </row>
    <row r="5" spans="1:1024" ht="17.25" customHeight="1" x14ac:dyDescent="0.2">
      <c r="A5" s="43">
        <v>1</v>
      </c>
      <c r="B5" s="37">
        <v>82</v>
      </c>
      <c r="C5" s="44" t="s">
        <v>82</v>
      </c>
      <c r="D5" s="44" t="s">
        <v>80</v>
      </c>
      <c r="E5" s="44">
        <v>2012</v>
      </c>
      <c r="F5" s="36">
        <v>8.5648148148148205E-4</v>
      </c>
      <c r="G5" s="37"/>
    </row>
    <row r="6" spans="1:1024" ht="17.25" customHeight="1" x14ac:dyDescent="0.2">
      <c r="A6" s="48">
        <v>2</v>
      </c>
      <c r="B6" s="22">
        <v>94</v>
      </c>
      <c r="C6" s="24" t="s">
        <v>83</v>
      </c>
      <c r="D6" s="24" t="s">
        <v>80</v>
      </c>
      <c r="E6" s="24">
        <v>2012</v>
      </c>
      <c r="F6" s="21">
        <v>8.6805555555555605E-4</v>
      </c>
      <c r="G6" s="22"/>
    </row>
    <row r="7" spans="1:1024" ht="17.25" customHeight="1" x14ac:dyDescent="0.2">
      <c r="A7" s="48">
        <v>3</v>
      </c>
      <c r="B7" s="37">
        <v>76</v>
      </c>
      <c r="C7" s="44" t="s">
        <v>84</v>
      </c>
      <c r="D7" s="44" t="s">
        <v>71</v>
      </c>
      <c r="E7" s="44">
        <v>2012</v>
      </c>
      <c r="F7" s="36">
        <v>8.7962962962963005E-4</v>
      </c>
      <c r="G7" s="22"/>
    </row>
    <row r="8" spans="1:1024" ht="17.25" customHeight="1" x14ac:dyDescent="0.2">
      <c r="A8" s="24"/>
      <c r="B8" s="22"/>
      <c r="C8" s="24"/>
      <c r="D8" s="24"/>
      <c r="E8" s="24"/>
      <c r="F8" s="21"/>
      <c r="G8" s="22"/>
    </row>
    <row r="9" spans="1:1024" ht="17.25" customHeight="1" x14ac:dyDescent="0.2">
      <c r="A9" s="24"/>
      <c r="B9" s="22"/>
      <c r="C9" s="24"/>
      <c r="D9" s="24"/>
      <c r="E9" s="24"/>
      <c r="F9" s="21"/>
      <c r="G9" s="24"/>
    </row>
    <row r="10" spans="1:1024" ht="17.25" customHeight="1" x14ac:dyDescent="0.2">
      <c r="A10" s="24"/>
      <c r="B10" s="22"/>
      <c r="C10" s="24"/>
      <c r="D10" s="24"/>
      <c r="E10" s="24"/>
      <c r="F10" s="21"/>
      <c r="G10" s="24"/>
    </row>
    <row r="11" spans="1:1024" ht="17.25" customHeight="1" x14ac:dyDescent="0.2">
      <c r="A11" s="24"/>
      <c r="B11" s="22"/>
      <c r="C11" s="24"/>
      <c r="D11" s="24"/>
      <c r="E11" s="24"/>
      <c r="F11" s="21"/>
      <c r="G11" s="24"/>
    </row>
    <row r="12" spans="1:1024" ht="17.25" customHeight="1" x14ac:dyDescent="0.2">
      <c r="A12" s="24"/>
      <c r="B12" s="22"/>
      <c r="C12" s="24"/>
      <c r="D12" s="24"/>
      <c r="E12" s="24"/>
      <c r="F12" s="21"/>
      <c r="G12" s="24"/>
    </row>
    <row r="13" spans="1:1024" ht="17.25" customHeight="1" x14ac:dyDescent="0.2">
      <c r="A13" s="24"/>
      <c r="B13" s="22"/>
      <c r="C13" s="24"/>
      <c r="D13" s="24"/>
      <c r="E13" s="24"/>
      <c r="F13" s="21"/>
      <c r="G13" s="24"/>
    </row>
    <row r="14" spans="1:1024" ht="17.25" customHeight="1" x14ac:dyDescent="0.2">
      <c r="A14" s="24"/>
      <c r="B14" s="22"/>
      <c r="C14" s="24"/>
      <c r="D14" s="24"/>
      <c r="E14" s="24"/>
      <c r="F14" s="21"/>
      <c r="G14" s="24"/>
    </row>
    <row r="15" spans="1:1024" ht="17.25" customHeight="1" x14ac:dyDescent="0.2">
      <c r="A15"/>
      <c r="B15" s="38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ht="17.25" customHeight="1" x14ac:dyDescent="0.2">
      <c r="A16"/>
      <c r="B16" s="38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2:2" customFormat="1" ht="17.25" customHeight="1" x14ac:dyDescent="0.2">
      <c r="B17" s="38"/>
    </row>
    <row r="18" spans="2:2" customFormat="1" ht="17.25" customHeight="1" x14ac:dyDescent="0.2">
      <c r="B18" s="38"/>
    </row>
    <row r="19" spans="2:2" customFormat="1" ht="17.25" customHeight="1" x14ac:dyDescent="0.2">
      <c r="B19" s="38"/>
    </row>
    <row r="20" spans="2:2" customFormat="1" ht="17.25" customHeight="1" x14ac:dyDescent="0.2">
      <c r="B20" s="38"/>
    </row>
    <row r="21" spans="2:2" customFormat="1" ht="17.25" customHeight="1" x14ac:dyDescent="0.2">
      <c r="B21" s="38"/>
    </row>
    <row r="22" spans="2:2" customFormat="1" ht="17.25" customHeight="1" x14ac:dyDescent="0.2">
      <c r="B22" s="38"/>
    </row>
    <row r="23" spans="2:2" customFormat="1" ht="17.25" customHeight="1" x14ac:dyDescent="0.2">
      <c r="B23" s="38"/>
    </row>
    <row r="24" spans="2:2" customFormat="1" ht="17.25" customHeight="1" x14ac:dyDescent="0.2">
      <c r="B24" s="38"/>
    </row>
    <row r="25" spans="2:2" customFormat="1" ht="17.25" customHeight="1" x14ac:dyDescent="0.2">
      <c r="B25" s="38"/>
    </row>
    <row r="26" spans="2:2" customFormat="1" ht="17.25" customHeight="1" x14ac:dyDescent="0.2">
      <c r="B26" s="38"/>
    </row>
    <row r="27" spans="2:2" customFormat="1" ht="17.25" customHeight="1" x14ac:dyDescent="0.2">
      <c r="B27" s="38"/>
    </row>
    <row r="28" spans="2:2" customFormat="1" ht="17.25" customHeight="1" x14ac:dyDescent="0.2">
      <c r="B28" s="38"/>
    </row>
    <row r="29" spans="2:2" customFormat="1" ht="17.25" customHeight="1" x14ac:dyDescent="0.2">
      <c r="B29" s="38"/>
    </row>
    <row r="30" spans="2:2" customFormat="1" ht="17.25" customHeight="1" x14ac:dyDescent="0.2">
      <c r="B30" s="38"/>
    </row>
    <row r="31" spans="2:2" customFormat="1" ht="17.25" customHeight="1" x14ac:dyDescent="0.2">
      <c r="B31" s="38"/>
    </row>
    <row r="32" spans="2:2" customFormat="1" ht="17.25" customHeight="1" x14ac:dyDescent="0.2">
      <c r="B32" s="38"/>
    </row>
    <row r="33" spans="2:2" customFormat="1" ht="17.25" customHeight="1" x14ac:dyDescent="0.2">
      <c r="B33" s="38"/>
    </row>
    <row r="34" spans="2:2" customFormat="1" ht="17.25" customHeight="1" x14ac:dyDescent="0.2">
      <c r="B34" s="38"/>
    </row>
    <row r="35" spans="2:2" customFormat="1" ht="17.25" customHeight="1" x14ac:dyDescent="0.2">
      <c r="B35" s="38"/>
    </row>
    <row r="36" spans="2:2" customFormat="1" ht="17.25" customHeight="1" x14ac:dyDescent="0.2">
      <c r="B36" s="38"/>
    </row>
    <row r="37" spans="2:2" customFormat="1" ht="17.25" customHeight="1" x14ac:dyDescent="0.2">
      <c r="B37" s="38"/>
    </row>
    <row r="38" spans="2:2" customFormat="1" ht="17.25" customHeight="1" x14ac:dyDescent="0.2">
      <c r="B38" s="38"/>
    </row>
    <row r="39" spans="2:2" customFormat="1" ht="17.25" customHeight="1" x14ac:dyDescent="0.2">
      <c r="B39" s="38"/>
    </row>
    <row r="40" spans="2:2" customFormat="1" ht="17.25" customHeight="1" x14ac:dyDescent="0.2">
      <c r="B40" s="38"/>
    </row>
    <row r="41" spans="2:2" customFormat="1" ht="17.25" customHeight="1" x14ac:dyDescent="0.2">
      <c r="B41" s="38"/>
    </row>
    <row r="42" spans="2:2" customFormat="1" ht="17.25" customHeight="1" x14ac:dyDescent="0.2">
      <c r="B42" s="38"/>
    </row>
    <row r="43" spans="2:2" customFormat="1" ht="17.25" customHeight="1" x14ac:dyDescent="0.2">
      <c r="B43" s="38"/>
    </row>
    <row r="44" spans="2:2" customFormat="1" x14ac:dyDescent="0.2">
      <c r="B44" s="38"/>
    </row>
    <row r="45" spans="2:2" customFormat="1" x14ac:dyDescent="0.2">
      <c r="B45" s="38"/>
    </row>
    <row r="46" spans="2:2" customFormat="1" x14ac:dyDescent="0.2">
      <c r="B46" s="38"/>
    </row>
    <row r="47" spans="2:2" customFormat="1" x14ac:dyDescent="0.2">
      <c r="B47" s="38"/>
    </row>
    <row r="48" spans="2:2" customFormat="1" x14ac:dyDescent="0.2">
      <c r="B48" s="38"/>
    </row>
    <row r="49" spans="2:2" customFormat="1" x14ac:dyDescent="0.2">
      <c r="B49" s="38"/>
    </row>
    <row r="50" spans="2:2" customFormat="1" x14ac:dyDescent="0.2">
      <c r="B50" s="38"/>
    </row>
    <row r="51" spans="2:2" customFormat="1" x14ac:dyDescent="0.2">
      <c r="B51" s="38"/>
    </row>
    <row r="52" spans="2:2" customFormat="1" x14ac:dyDescent="0.2">
      <c r="B52" s="38"/>
    </row>
    <row r="53" spans="2:2" customFormat="1" x14ac:dyDescent="0.2">
      <c r="B53" s="38"/>
    </row>
    <row r="54" spans="2:2" customFormat="1" x14ac:dyDescent="0.2">
      <c r="B54" s="38"/>
    </row>
    <row r="55" spans="2:2" customFormat="1" x14ac:dyDescent="0.2">
      <c r="B55" s="38"/>
    </row>
    <row r="56" spans="2:2" customFormat="1" x14ac:dyDescent="0.2">
      <c r="B56" s="38"/>
    </row>
    <row r="57" spans="2:2" customFormat="1" x14ac:dyDescent="0.2">
      <c r="B57" s="38"/>
    </row>
    <row r="58" spans="2:2" customFormat="1" x14ac:dyDescent="0.2">
      <c r="B58" s="38"/>
    </row>
    <row r="59" spans="2:2" customFormat="1" x14ac:dyDescent="0.2">
      <c r="B59" s="38"/>
    </row>
    <row r="60" spans="2:2" customFormat="1" x14ac:dyDescent="0.2">
      <c r="B60" s="38"/>
    </row>
    <row r="61" spans="2:2" customFormat="1" x14ac:dyDescent="0.2">
      <c r="B61" s="38"/>
    </row>
    <row r="62" spans="2:2" customFormat="1" x14ac:dyDescent="0.2">
      <c r="B62" s="38"/>
    </row>
    <row r="63" spans="2:2" customFormat="1" x14ac:dyDescent="0.2">
      <c r="B63" s="38"/>
    </row>
    <row r="64" spans="2:2" customFormat="1" x14ac:dyDescent="0.2">
      <c r="B64" s="38"/>
    </row>
    <row r="65" spans="2:2" customFormat="1" x14ac:dyDescent="0.2">
      <c r="B65" s="38"/>
    </row>
    <row r="66" spans="2:2" customFormat="1" x14ac:dyDescent="0.2">
      <c r="B66" s="38"/>
    </row>
    <row r="67" spans="2:2" customFormat="1" x14ac:dyDescent="0.2">
      <c r="B67" s="38"/>
    </row>
    <row r="68" spans="2:2" customFormat="1" x14ac:dyDescent="0.2">
      <c r="B68" s="38"/>
    </row>
    <row r="69" spans="2:2" customFormat="1" x14ac:dyDescent="0.2">
      <c r="B69" s="38"/>
    </row>
    <row r="70" spans="2:2" customFormat="1" x14ac:dyDescent="0.2">
      <c r="B70" s="38"/>
    </row>
    <row r="71" spans="2:2" customFormat="1" x14ac:dyDescent="0.2">
      <c r="B71" s="38"/>
    </row>
    <row r="72" spans="2:2" customFormat="1" x14ac:dyDescent="0.2">
      <c r="B72" s="38"/>
    </row>
  </sheetData>
  <pageMargins left="0.39374999999999999" right="0.39374999999999999" top="0.39374999999999999" bottom="0.59027777777777801" header="0.511811023622047" footer="0.511811023622047"/>
  <pageSetup paperSize="9" orientation="portrait" useFirstPageNumber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J48"/>
  <sheetViews>
    <sheetView showGridLines="0" tabSelected="1" zoomScaleNormal="100" workbookViewId="0">
      <selection activeCell="C17" sqref="C17"/>
    </sheetView>
  </sheetViews>
  <sheetFormatPr defaultColWidth="11.5703125" defaultRowHeight="12.75" x14ac:dyDescent="0.2"/>
  <cols>
    <col min="1" max="1" width="3" style="3" customWidth="1"/>
    <col min="2" max="2" width="6.7109375" style="45" customWidth="1"/>
    <col min="3" max="3" width="25.7109375" style="3" customWidth="1"/>
    <col min="4" max="4" width="24.7109375" style="3" customWidth="1"/>
    <col min="5" max="5" width="7" style="3" customWidth="1"/>
    <col min="6" max="6" width="10.28515625" style="3" customWidth="1"/>
    <col min="7" max="7" width="10.7109375" style="3" customWidth="1"/>
    <col min="8" max="8" width="11.5703125" style="3"/>
    <col min="9" max="9" width="5.42578125" style="3" customWidth="1"/>
    <col min="10" max="10" width="6.7109375" style="3" customWidth="1"/>
    <col min="11" max="11" width="4.28515625" style="3" customWidth="1"/>
    <col min="12" max="1024" width="11.5703125" style="3"/>
  </cols>
  <sheetData>
    <row r="1" spans="1:11" ht="22.35" customHeight="1" x14ac:dyDescent="0.25">
      <c r="C1" s="46" t="s">
        <v>0</v>
      </c>
      <c r="F1"/>
      <c r="G1" s="5" t="s">
        <v>1</v>
      </c>
      <c r="J1" s="6" t="s">
        <v>2</v>
      </c>
      <c r="K1" s="7">
        <f>COUNTIF($E5:$E100,"&gt;1900")</f>
        <v>3</v>
      </c>
    </row>
    <row r="2" spans="1:11" x14ac:dyDescent="0.2">
      <c r="C2" s="47" t="s">
        <v>3</v>
      </c>
      <c r="D2" s="3" t="s">
        <v>85</v>
      </c>
      <c r="F2"/>
      <c r="G2" s="5" t="s">
        <v>86</v>
      </c>
    </row>
    <row r="4" spans="1:11" x14ac:dyDescent="0.2">
      <c r="A4" s="39" t="s">
        <v>6</v>
      </c>
      <c r="B4" s="40" t="s">
        <v>7</v>
      </c>
      <c r="C4" s="41" t="s">
        <v>8</v>
      </c>
      <c r="D4" s="41" t="s">
        <v>9</v>
      </c>
      <c r="E4" s="42" t="s">
        <v>10</v>
      </c>
      <c r="F4" s="10" t="s">
        <v>11</v>
      </c>
      <c r="G4" s="10"/>
    </row>
    <row r="5" spans="1:11" ht="17.25" customHeight="1" x14ac:dyDescent="0.2">
      <c r="A5" s="43">
        <v>1</v>
      </c>
      <c r="B5" s="37">
        <v>96</v>
      </c>
      <c r="C5" s="44" t="s">
        <v>87</v>
      </c>
      <c r="D5" s="44" t="s">
        <v>88</v>
      </c>
      <c r="E5" s="44">
        <v>2010</v>
      </c>
      <c r="F5" s="36">
        <v>2.1412037037036999E-3</v>
      </c>
      <c r="G5" s="37"/>
    </row>
    <row r="6" spans="1:11" ht="17.25" customHeight="1" x14ac:dyDescent="0.2">
      <c r="A6" s="48">
        <v>2</v>
      </c>
      <c r="B6" s="22">
        <v>90</v>
      </c>
      <c r="C6" s="24" t="s">
        <v>89</v>
      </c>
      <c r="D6" s="24" t="s">
        <v>75</v>
      </c>
      <c r="E6" s="24">
        <v>2011</v>
      </c>
      <c r="F6" s="21">
        <v>2.3379629629629601E-3</v>
      </c>
      <c r="G6" s="22"/>
    </row>
    <row r="7" spans="1:11" ht="17.25" customHeight="1" x14ac:dyDescent="0.2">
      <c r="A7" s="48">
        <v>3</v>
      </c>
      <c r="B7" s="22">
        <v>95</v>
      </c>
      <c r="C7" s="24" t="s">
        <v>90</v>
      </c>
      <c r="D7" s="24" t="s">
        <v>88</v>
      </c>
      <c r="E7" s="24">
        <v>2010</v>
      </c>
      <c r="F7" s="21">
        <v>2.0370370370370399E-3</v>
      </c>
      <c r="G7" s="22"/>
    </row>
    <row r="8" spans="1:11" ht="17.25" customHeight="1" x14ac:dyDescent="0.2">
      <c r="A8" s="24"/>
      <c r="B8" s="22"/>
      <c r="C8" s="24"/>
      <c r="D8" s="24"/>
      <c r="E8" s="24"/>
      <c r="F8" s="21"/>
      <c r="G8" s="22"/>
    </row>
    <row r="9" spans="1:11" ht="17.25" customHeight="1" x14ac:dyDescent="0.2">
      <c r="A9" s="24"/>
      <c r="B9" s="22"/>
      <c r="C9" s="24"/>
      <c r="D9" s="24"/>
      <c r="E9" s="24"/>
      <c r="F9" s="21"/>
      <c r="G9" s="24"/>
    </row>
    <row r="10" spans="1:11" ht="17.25" customHeight="1" x14ac:dyDescent="0.2">
      <c r="A10" s="24"/>
      <c r="B10" s="22"/>
      <c r="C10" s="24"/>
      <c r="D10" s="24"/>
      <c r="E10" s="24"/>
      <c r="F10" s="21"/>
      <c r="G10" s="24"/>
    </row>
    <row r="11" spans="1:11" ht="17.25" customHeight="1" x14ac:dyDescent="0.2">
      <c r="A11" s="24"/>
      <c r="B11" s="22"/>
      <c r="C11" s="24"/>
      <c r="D11" s="24"/>
      <c r="E11" s="24"/>
      <c r="F11" s="21"/>
      <c r="G11" s="24"/>
    </row>
    <row r="12" spans="1:11" ht="17.25" customHeight="1" x14ac:dyDescent="0.2">
      <c r="A12" s="24"/>
      <c r="B12" s="22"/>
      <c r="C12" s="24"/>
      <c r="D12" s="24"/>
      <c r="E12" s="24"/>
      <c r="F12" s="21"/>
      <c r="G12" s="24"/>
    </row>
    <row r="13" spans="1:11" ht="17.25" customHeight="1" x14ac:dyDescent="0.2">
      <c r="A13" s="24"/>
      <c r="B13" s="22"/>
      <c r="C13" s="24"/>
      <c r="D13" s="24"/>
      <c r="E13" s="24"/>
      <c r="F13" s="21"/>
      <c r="G13" s="24"/>
    </row>
    <row r="14" spans="1:11" ht="17.25" customHeight="1" x14ac:dyDescent="0.2">
      <c r="A14" s="24"/>
      <c r="B14" s="22"/>
      <c r="C14" s="24"/>
      <c r="D14" s="24"/>
      <c r="E14" s="24"/>
      <c r="F14" s="21"/>
      <c r="G14" s="24"/>
    </row>
    <row r="15" spans="1:11" ht="17.25" customHeight="1" x14ac:dyDescent="0.2">
      <c r="A15"/>
      <c r="B15" s="38"/>
      <c r="C15"/>
      <c r="D15"/>
      <c r="E15"/>
      <c r="F15"/>
      <c r="G15"/>
      <c r="H15"/>
      <c r="I15"/>
      <c r="J15"/>
    </row>
    <row r="16" spans="1:11" ht="17.25" customHeight="1" x14ac:dyDescent="0.2">
      <c r="A16"/>
      <c r="B16" s="38"/>
      <c r="C16"/>
      <c r="D16"/>
      <c r="E16"/>
      <c r="F16"/>
      <c r="G16"/>
      <c r="H16"/>
      <c r="I16"/>
      <c r="J16"/>
    </row>
    <row r="17" spans="1:10" ht="17.25" customHeight="1" x14ac:dyDescent="0.2">
      <c r="A17"/>
      <c r="B17" s="38"/>
      <c r="C17"/>
      <c r="D17"/>
      <c r="E17"/>
      <c r="F17"/>
      <c r="G17"/>
      <c r="H17"/>
      <c r="I17"/>
      <c r="J17"/>
    </row>
    <row r="18" spans="1:10" ht="17.25" customHeight="1" x14ac:dyDescent="0.2">
      <c r="A18"/>
      <c r="B18" s="38"/>
      <c r="C18"/>
      <c r="D18"/>
      <c r="E18"/>
      <c r="F18"/>
      <c r="G18"/>
      <c r="H18"/>
      <c r="I18"/>
      <c r="J18"/>
    </row>
    <row r="19" spans="1:10" ht="17.25" customHeight="1" x14ac:dyDescent="0.2">
      <c r="A19"/>
      <c r="B19" s="38"/>
      <c r="C19"/>
      <c r="D19"/>
      <c r="E19"/>
      <c r="F19"/>
      <c r="G19"/>
      <c r="H19"/>
      <c r="I19"/>
      <c r="J19"/>
    </row>
    <row r="20" spans="1:10" ht="17.25" customHeight="1" x14ac:dyDescent="0.2">
      <c r="A20"/>
      <c r="B20" s="38"/>
      <c r="C20"/>
      <c r="D20"/>
      <c r="E20"/>
      <c r="F20"/>
      <c r="G20"/>
      <c r="H20"/>
      <c r="I20"/>
      <c r="J20"/>
    </row>
    <row r="21" spans="1:10" ht="17.25" customHeight="1" x14ac:dyDescent="0.2">
      <c r="A21"/>
      <c r="B21" s="38"/>
      <c r="C21"/>
      <c r="D21"/>
      <c r="E21"/>
      <c r="F21"/>
      <c r="G21"/>
      <c r="H21"/>
      <c r="I21"/>
      <c r="J21"/>
    </row>
    <row r="22" spans="1:10" ht="17.25" customHeight="1" x14ac:dyDescent="0.2">
      <c r="A22"/>
      <c r="B22" s="38"/>
      <c r="C22"/>
      <c r="D22"/>
      <c r="E22"/>
      <c r="F22"/>
      <c r="G22"/>
      <c r="H22"/>
      <c r="I22"/>
      <c r="J22"/>
    </row>
    <row r="23" spans="1:10" ht="17.25" customHeight="1" x14ac:dyDescent="0.2">
      <c r="A23"/>
      <c r="B23" s="38"/>
      <c r="C23"/>
      <c r="D23"/>
      <c r="E23"/>
      <c r="F23"/>
      <c r="G23"/>
      <c r="H23"/>
      <c r="I23"/>
      <c r="J23"/>
    </row>
    <row r="24" spans="1:10" ht="17.25" customHeight="1" x14ac:dyDescent="0.2">
      <c r="A24"/>
      <c r="B24" s="38"/>
      <c r="C24"/>
      <c r="D24"/>
      <c r="E24"/>
      <c r="F24"/>
      <c r="G24"/>
      <c r="H24"/>
      <c r="I24"/>
      <c r="J24"/>
    </row>
    <row r="25" spans="1:10" ht="17.25" customHeight="1" x14ac:dyDescent="0.2">
      <c r="A25"/>
      <c r="B25" s="38"/>
      <c r="C25"/>
      <c r="D25"/>
      <c r="E25"/>
      <c r="F25"/>
      <c r="G25"/>
      <c r="H25"/>
      <c r="I25"/>
      <c r="J25"/>
    </row>
    <row r="26" spans="1:10" ht="17.25" customHeight="1" x14ac:dyDescent="0.2">
      <c r="A26"/>
      <c r="B26" s="38"/>
      <c r="C26"/>
      <c r="D26"/>
      <c r="E26"/>
      <c r="F26"/>
      <c r="G26"/>
      <c r="H26"/>
      <c r="I26"/>
      <c r="J26"/>
    </row>
    <row r="27" spans="1:10" ht="17.25" customHeight="1" x14ac:dyDescent="0.2">
      <c r="A27"/>
      <c r="B27" s="38"/>
      <c r="C27"/>
      <c r="D27"/>
      <c r="E27"/>
      <c r="F27"/>
      <c r="G27"/>
      <c r="H27"/>
      <c r="I27"/>
      <c r="J27"/>
    </row>
    <row r="28" spans="1:10" ht="17.25" customHeight="1" x14ac:dyDescent="0.2">
      <c r="A28"/>
      <c r="B28" s="38"/>
      <c r="C28"/>
      <c r="D28"/>
      <c r="E28"/>
      <c r="F28"/>
      <c r="G28"/>
      <c r="H28"/>
      <c r="I28"/>
      <c r="J28"/>
    </row>
    <row r="29" spans="1:10" ht="17.25" customHeight="1" x14ac:dyDescent="0.2">
      <c r="A29"/>
      <c r="B29" s="38"/>
      <c r="C29"/>
      <c r="D29"/>
      <c r="E29"/>
      <c r="F29"/>
      <c r="G29"/>
      <c r="H29"/>
      <c r="I29"/>
      <c r="J29"/>
    </row>
    <row r="30" spans="1:10" ht="17.25" customHeight="1" x14ac:dyDescent="0.2">
      <c r="A30"/>
      <c r="B30" s="38"/>
      <c r="C30"/>
      <c r="D30"/>
      <c r="E30"/>
      <c r="F30"/>
      <c r="G30"/>
      <c r="H30"/>
      <c r="I30"/>
      <c r="J30"/>
    </row>
    <row r="31" spans="1:10" ht="17.25" customHeight="1" x14ac:dyDescent="0.2">
      <c r="A31"/>
      <c r="B31" s="38"/>
      <c r="C31"/>
      <c r="D31"/>
      <c r="E31"/>
      <c r="F31"/>
      <c r="G31"/>
      <c r="H31"/>
      <c r="I31"/>
      <c r="J31"/>
    </row>
    <row r="32" spans="1:10" ht="17.25" customHeight="1" x14ac:dyDescent="0.2">
      <c r="A32"/>
      <c r="B32" s="38"/>
      <c r="C32"/>
      <c r="D32"/>
      <c r="E32"/>
      <c r="F32"/>
      <c r="G32"/>
      <c r="H32"/>
      <c r="I32"/>
      <c r="J32"/>
    </row>
    <row r="33" spans="1:10" ht="17.25" customHeight="1" x14ac:dyDescent="0.2">
      <c r="A33"/>
      <c r="B33" s="38"/>
      <c r="C33"/>
      <c r="D33"/>
      <c r="E33"/>
      <c r="F33"/>
      <c r="G33"/>
      <c r="H33"/>
      <c r="I33"/>
      <c r="J33"/>
    </row>
    <row r="34" spans="1:10" ht="17.25" customHeight="1" x14ac:dyDescent="0.2">
      <c r="A34"/>
      <c r="B34" s="38"/>
      <c r="C34"/>
      <c r="D34"/>
      <c r="E34"/>
      <c r="F34"/>
      <c r="G34"/>
      <c r="H34"/>
      <c r="I34"/>
      <c r="J34"/>
    </row>
    <row r="35" spans="1:10" ht="17.25" customHeight="1" x14ac:dyDescent="0.2">
      <c r="A35"/>
      <c r="B35" s="38"/>
      <c r="C35"/>
      <c r="D35"/>
      <c r="E35"/>
      <c r="F35"/>
      <c r="G35"/>
      <c r="H35"/>
      <c r="I35"/>
      <c r="J35"/>
    </row>
    <row r="36" spans="1:10" ht="17.25" customHeight="1" x14ac:dyDescent="0.2">
      <c r="A36"/>
      <c r="B36" s="38"/>
      <c r="C36"/>
      <c r="D36"/>
      <c r="E36"/>
      <c r="F36"/>
      <c r="G36"/>
      <c r="H36"/>
      <c r="I36"/>
      <c r="J36"/>
    </row>
    <row r="37" spans="1:10" ht="17.25" customHeight="1" x14ac:dyDescent="0.2">
      <c r="A37"/>
      <c r="B37" s="38"/>
      <c r="C37"/>
      <c r="D37"/>
      <c r="E37"/>
      <c r="F37"/>
      <c r="G37"/>
      <c r="H37"/>
      <c r="I37"/>
      <c r="J37"/>
    </row>
    <row r="38" spans="1:10" ht="17.25" customHeight="1" x14ac:dyDescent="0.2">
      <c r="A38"/>
      <c r="B38" s="38"/>
      <c r="C38"/>
      <c r="D38"/>
      <c r="E38"/>
      <c r="F38"/>
      <c r="G38"/>
      <c r="H38"/>
      <c r="I38"/>
      <c r="J38"/>
    </row>
    <row r="39" spans="1:10" ht="17.25" customHeight="1" x14ac:dyDescent="0.2">
      <c r="A39"/>
      <c r="B39" s="38"/>
      <c r="C39"/>
      <c r="D39"/>
      <c r="E39"/>
      <c r="F39"/>
      <c r="G39"/>
      <c r="H39"/>
      <c r="I39"/>
      <c r="J39"/>
    </row>
    <row r="40" spans="1:10" ht="17.25" customHeight="1" x14ac:dyDescent="0.2">
      <c r="A40"/>
      <c r="B40" s="38"/>
      <c r="C40"/>
      <c r="D40"/>
      <c r="E40"/>
      <c r="F40"/>
      <c r="G40"/>
      <c r="H40"/>
      <c r="I40"/>
      <c r="J40"/>
    </row>
    <row r="41" spans="1:10" ht="17.25" customHeight="1" x14ac:dyDescent="0.2">
      <c r="A41"/>
      <c r="B41" s="38"/>
      <c r="C41"/>
      <c r="D41"/>
      <c r="E41"/>
      <c r="F41"/>
      <c r="G41"/>
      <c r="H41"/>
      <c r="I41"/>
      <c r="J41"/>
    </row>
    <row r="42" spans="1:10" ht="17.25" customHeight="1" x14ac:dyDescent="0.2">
      <c r="A42"/>
      <c r="B42" s="38"/>
      <c r="C42"/>
      <c r="D42"/>
      <c r="E42"/>
      <c r="F42"/>
      <c r="G42"/>
      <c r="H42"/>
      <c r="I42"/>
      <c r="J42"/>
    </row>
    <row r="43" spans="1:10" ht="17.25" customHeight="1" x14ac:dyDescent="0.2">
      <c r="A43"/>
      <c r="B43" s="38"/>
      <c r="C43"/>
      <c r="D43"/>
      <c r="E43"/>
      <c r="F43"/>
      <c r="G43"/>
      <c r="H43"/>
      <c r="I43"/>
      <c r="J43"/>
    </row>
    <row r="44" spans="1:10" x14ac:dyDescent="0.2">
      <c r="A44"/>
      <c r="B44" s="38"/>
      <c r="C44"/>
      <c r="D44"/>
      <c r="E44"/>
      <c r="F44"/>
      <c r="G44"/>
      <c r="H44"/>
      <c r="I44"/>
      <c r="J44"/>
    </row>
    <row r="45" spans="1:10" x14ac:dyDescent="0.2">
      <c r="E45"/>
      <c r="F45"/>
      <c r="G45"/>
      <c r="H45"/>
    </row>
    <row r="46" spans="1:10" x14ac:dyDescent="0.2">
      <c r="E46"/>
      <c r="F46"/>
      <c r="G46"/>
      <c r="H46"/>
    </row>
    <row r="47" spans="1:10" x14ac:dyDescent="0.2">
      <c r="E47"/>
      <c r="F47"/>
      <c r="G47"/>
      <c r="H47"/>
    </row>
    <row r="48" spans="1:10" x14ac:dyDescent="0.2">
      <c r="E48"/>
      <c r="F48"/>
      <c r="G48"/>
      <c r="H48"/>
    </row>
  </sheetData>
  <pageMargins left="0.39374999999999999" right="0.39374999999999999" top="0.39374999999999999" bottom="0.59027777777777801" header="0.511811023622047" footer="0.511811023622047"/>
  <pageSetup paperSize="9" orientation="portrait" useFirstPageNumber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J92"/>
  <sheetViews>
    <sheetView showGridLines="0" tabSelected="1" zoomScaleNormal="100" workbookViewId="0">
      <selection activeCell="C17" sqref="C17"/>
    </sheetView>
  </sheetViews>
  <sheetFormatPr defaultColWidth="11.5703125" defaultRowHeight="12.75" x14ac:dyDescent="0.2"/>
  <cols>
    <col min="1" max="1" width="3" style="3" customWidth="1"/>
    <col min="2" max="2" width="6.7109375" style="45" customWidth="1"/>
    <col min="3" max="3" width="25.7109375" style="3" customWidth="1"/>
    <col min="4" max="4" width="24.7109375" style="3" customWidth="1"/>
    <col min="5" max="5" width="7" style="3" customWidth="1"/>
    <col min="6" max="6" width="10.28515625" style="3" customWidth="1"/>
    <col min="7" max="7" width="10.7109375" style="3" customWidth="1"/>
    <col min="8" max="8" width="11.5703125" style="3"/>
    <col min="9" max="9" width="5.42578125" style="3" customWidth="1"/>
    <col min="10" max="10" width="6.7109375" style="3" customWidth="1"/>
    <col min="11" max="11" width="4.28515625" style="3" customWidth="1"/>
    <col min="12" max="1024" width="11.5703125" style="3"/>
  </cols>
  <sheetData>
    <row r="1" spans="1:11" ht="22.35" customHeight="1" x14ac:dyDescent="0.25">
      <c r="C1" s="46" t="s">
        <v>0</v>
      </c>
      <c r="F1"/>
      <c r="G1" s="5" t="s">
        <v>1</v>
      </c>
      <c r="J1" s="6" t="s">
        <v>2</v>
      </c>
      <c r="K1" s="7">
        <f>COUNTIF($E5:$E100,"&gt;1900")</f>
        <v>1</v>
      </c>
    </row>
    <row r="2" spans="1:11" x14ac:dyDescent="0.2">
      <c r="C2" s="47" t="s">
        <v>3</v>
      </c>
      <c r="D2" s="3" t="s">
        <v>91</v>
      </c>
      <c r="F2"/>
      <c r="G2" s="5" t="s">
        <v>86</v>
      </c>
    </row>
    <row r="4" spans="1:11" x14ac:dyDescent="0.2">
      <c r="A4" s="39" t="s">
        <v>6</v>
      </c>
      <c r="B4" s="40" t="s">
        <v>7</v>
      </c>
      <c r="C4" s="41" t="s">
        <v>8</v>
      </c>
      <c r="D4" s="41" t="s">
        <v>9</v>
      </c>
      <c r="E4" s="42" t="s">
        <v>10</v>
      </c>
      <c r="F4" s="10" t="s">
        <v>11</v>
      </c>
      <c r="G4" s="10"/>
    </row>
    <row r="5" spans="1:11" ht="17.25" customHeight="1" x14ac:dyDescent="0.2">
      <c r="A5" s="43">
        <v>1</v>
      </c>
      <c r="B5" s="37">
        <v>82</v>
      </c>
      <c r="C5" s="44" t="s">
        <v>92</v>
      </c>
      <c r="D5" s="44" t="s">
        <v>71</v>
      </c>
      <c r="E5" s="44">
        <v>2010</v>
      </c>
      <c r="F5" s="36">
        <v>1.7361111111111099E-3</v>
      </c>
      <c r="G5" s="37"/>
    </row>
    <row r="6" spans="1:11" ht="17.25" customHeight="1" x14ac:dyDescent="0.2">
      <c r="A6" s="48">
        <v>2</v>
      </c>
      <c r="B6" s="22"/>
      <c r="C6" s="24" t="s">
        <v>27</v>
      </c>
      <c r="D6" s="24" t="s">
        <v>27</v>
      </c>
      <c r="E6" s="24"/>
      <c r="F6" s="21"/>
      <c r="G6" s="22"/>
    </row>
    <row r="7" spans="1:11" ht="17.25" customHeight="1" x14ac:dyDescent="0.2">
      <c r="A7" s="48">
        <v>3</v>
      </c>
      <c r="B7" s="22"/>
      <c r="C7" s="24" t="s">
        <v>27</v>
      </c>
      <c r="D7" s="24" t="s">
        <v>27</v>
      </c>
      <c r="E7" s="24"/>
      <c r="F7" s="21"/>
      <c r="G7" s="22"/>
    </row>
    <row r="8" spans="1:11" ht="17.25" customHeight="1" x14ac:dyDescent="0.2">
      <c r="A8" s="24"/>
      <c r="B8" s="22"/>
      <c r="C8" s="24"/>
      <c r="D8" s="24"/>
      <c r="E8" s="24"/>
      <c r="F8" s="21"/>
      <c r="G8" s="22"/>
    </row>
    <row r="9" spans="1:11" ht="17.25" customHeight="1" x14ac:dyDescent="0.2">
      <c r="A9" s="24"/>
      <c r="B9" s="22"/>
      <c r="C9" s="24"/>
      <c r="D9" s="24"/>
      <c r="E9" s="24"/>
      <c r="F9" s="21"/>
      <c r="G9" s="24"/>
    </row>
    <row r="10" spans="1:11" ht="17.25" customHeight="1" x14ac:dyDescent="0.2">
      <c r="A10" s="24"/>
      <c r="B10" s="22"/>
      <c r="C10" s="24"/>
      <c r="D10" s="24"/>
      <c r="E10" s="24"/>
      <c r="F10" s="21"/>
      <c r="G10" s="24"/>
    </row>
    <row r="11" spans="1:11" ht="17.25" customHeight="1" x14ac:dyDescent="0.2">
      <c r="A11" s="24"/>
      <c r="B11" s="22"/>
      <c r="C11" s="24"/>
      <c r="D11" s="24"/>
      <c r="E11" s="24"/>
      <c r="F11" s="21"/>
      <c r="G11" s="24"/>
    </row>
    <row r="12" spans="1:11" ht="17.25" customHeight="1" x14ac:dyDescent="0.2">
      <c r="A12" s="24"/>
      <c r="B12" s="22"/>
      <c r="C12" s="24"/>
      <c r="D12" s="24"/>
      <c r="E12" s="24"/>
      <c r="F12" s="21"/>
      <c r="G12" s="24"/>
    </row>
    <row r="13" spans="1:11" ht="17.25" customHeight="1" x14ac:dyDescent="0.2">
      <c r="A13" s="24"/>
      <c r="B13" s="22"/>
      <c r="C13" s="24"/>
      <c r="D13" s="24"/>
      <c r="E13" s="24"/>
      <c r="F13" s="21"/>
      <c r="G13" s="24"/>
    </row>
    <row r="14" spans="1:11" ht="17.25" customHeight="1" x14ac:dyDescent="0.2">
      <c r="A14" s="24"/>
      <c r="B14" s="22"/>
      <c r="C14" s="24"/>
      <c r="D14" s="24"/>
      <c r="E14" s="24"/>
      <c r="F14" s="21"/>
      <c r="G14" s="24"/>
    </row>
    <row r="15" spans="1:11" ht="17.25" customHeight="1" x14ac:dyDescent="0.2">
      <c r="A15"/>
      <c r="B15" s="38"/>
      <c r="C15"/>
      <c r="D15"/>
      <c r="E15"/>
      <c r="F15"/>
      <c r="G15"/>
      <c r="H15"/>
    </row>
    <row r="16" spans="1:11" ht="17.25" customHeight="1" x14ac:dyDescent="0.2">
      <c r="A16"/>
      <c r="B16" s="38"/>
      <c r="C16"/>
      <c r="D16"/>
      <c r="E16"/>
      <c r="F16"/>
      <c r="G16"/>
      <c r="H16"/>
    </row>
    <row r="17" spans="1:8" ht="17.25" customHeight="1" x14ac:dyDescent="0.2">
      <c r="A17"/>
      <c r="B17" s="38"/>
      <c r="C17"/>
      <c r="D17"/>
      <c r="E17"/>
      <c r="F17"/>
      <c r="G17"/>
      <c r="H17"/>
    </row>
    <row r="18" spans="1:8" ht="17.25" customHeight="1" x14ac:dyDescent="0.2">
      <c r="A18"/>
      <c r="B18" s="38"/>
      <c r="C18"/>
      <c r="D18"/>
      <c r="E18"/>
      <c r="F18"/>
      <c r="G18"/>
      <c r="H18"/>
    </row>
    <row r="19" spans="1:8" ht="17.25" customHeight="1" x14ac:dyDescent="0.2">
      <c r="A19"/>
      <c r="B19" s="38"/>
      <c r="C19"/>
      <c r="D19"/>
      <c r="E19"/>
      <c r="F19"/>
      <c r="G19"/>
      <c r="H19"/>
    </row>
    <row r="20" spans="1:8" ht="17.25" customHeight="1" x14ac:dyDescent="0.2">
      <c r="A20"/>
      <c r="B20" s="38"/>
      <c r="C20"/>
      <c r="D20"/>
      <c r="E20"/>
      <c r="F20"/>
      <c r="G20"/>
      <c r="H20"/>
    </row>
    <row r="21" spans="1:8" ht="17.25" customHeight="1" x14ac:dyDescent="0.2">
      <c r="A21"/>
      <c r="B21" s="38"/>
      <c r="C21"/>
      <c r="D21"/>
      <c r="E21"/>
      <c r="F21"/>
      <c r="G21"/>
      <c r="H21"/>
    </row>
    <row r="22" spans="1:8" ht="17.25" customHeight="1" x14ac:dyDescent="0.2">
      <c r="A22"/>
      <c r="B22" s="38"/>
      <c r="C22"/>
      <c r="D22"/>
      <c r="E22"/>
      <c r="F22"/>
      <c r="G22"/>
      <c r="H22"/>
    </row>
    <row r="23" spans="1:8" ht="17.25" customHeight="1" x14ac:dyDescent="0.2">
      <c r="A23"/>
      <c r="B23" s="38"/>
      <c r="C23"/>
      <c r="D23"/>
      <c r="E23"/>
      <c r="F23"/>
      <c r="G23"/>
      <c r="H23"/>
    </row>
    <row r="24" spans="1:8" ht="17.25" customHeight="1" x14ac:dyDescent="0.2">
      <c r="A24"/>
      <c r="B24" s="38"/>
      <c r="C24"/>
      <c r="D24"/>
      <c r="E24"/>
      <c r="F24"/>
      <c r="G24"/>
      <c r="H24"/>
    </row>
    <row r="25" spans="1:8" ht="17.25" customHeight="1" x14ac:dyDescent="0.2">
      <c r="A25"/>
      <c r="B25" s="38"/>
      <c r="C25"/>
      <c r="D25"/>
      <c r="E25"/>
      <c r="F25"/>
      <c r="G25"/>
      <c r="H25"/>
    </row>
    <row r="26" spans="1:8" ht="17.25" customHeight="1" x14ac:dyDescent="0.2">
      <c r="A26"/>
      <c r="B26" s="38"/>
      <c r="C26"/>
      <c r="D26"/>
      <c r="E26"/>
      <c r="F26"/>
      <c r="G26"/>
      <c r="H26"/>
    </row>
    <row r="27" spans="1:8" ht="17.25" customHeight="1" x14ac:dyDescent="0.2">
      <c r="A27"/>
      <c r="B27" s="38"/>
      <c r="C27"/>
      <c r="D27"/>
      <c r="E27"/>
      <c r="F27"/>
      <c r="G27"/>
      <c r="H27"/>
    </row>
    <row r="28" spans="1:8" ht="17.25" customHeight="1" x14ac:dyDescent="0.2">
      <c r="A28"/>
      <c r="B28" s="38"/>
      <c r="C28"/>
      <c r="D28"/>
      <c r="E28"/>
      <c r="F28"/>
      <c r="G28"/>
      <c r="H28"/>
    </row>
    <row r="29" spans="1:8" ht="17.25" customHeight="1" x14ac:dyDescent="0.2">
      <c r="A29"/>
      <c r="B29" s="38"/>
      <c r="C29"/>
      <c r="D29"/>
      <c r="E29"/>
      <c r="F29"/>
      <c r="G29"/>
      <c r="H29"/>
    </row>
    <row r="30" spans="1:8" ht="17.25" customHeight="1" x14ac:dyDescent="0.2">
      <c r="A30"/>
      <c r="B30" s="38"/>
      <c r="C30"/>
      <c r="D30"/>
      <c r="E30"/>
      <c r="F30"/>
      <c r="G30"/>
      <c r="H30"/>
    </row>
    <row r="31" spans="1:8" ht="17.25" customHeight="1" x14ac:dyDescent="0.2">
      <c r="A31"/>
      <c r="B31" s="38"/>
      <c r="C31"/>
      <c r="D31"/>
      <c r="E31"/>
      <c r="F31"/>
      <c r="G31"/>
      <c r="H31"/>
    </row>
    <row r="32" spans="1:8" ht="17.25" customHeight="1" x14ac:dyDescent="0.2">
      <c r="A32"/>
      <c r="B32" s="38"/>
      <c r="C32"/>
      <c r="D32"/>
      <c r="E32"/>
      <c r="F32"/>
      <c r="G32"/>
      <c r="H32"/>
    </row>
    <row r="33" spans="1:8" ht="17.25" customHeight="1" x14ac:dyDescent="0.2">
      <c r="A33"/>
      <c r="B33" s="38"/>
      <c r="C33"/>
      <c r="D33"/>
      <c r="E33"/>
      <c r="F33"/>
      <c r="G33"/>
      <c r="H33"/>
    </row>
    <row r="34" spans="1:8" ht="17.25" customHeight="1" x14ac:dyDescent="0.2">
      <c r="A34"/>
      <c r="B34" s="38"/>
      <c r="C34"/>
      <c r="D34"/>
      <c r="E34"/>
      <c r="F34"/>
      <c r="G34"/>
      <c r="H34"/>
    </row>
    <row r="35" spans="1:8" ht="17.25" customHeight="1" x14ac:dyDescent="0.2">
      <c r="A35"/>
      <c r="B35" s="38"/>
      <c r="C35"/>
      <c r="D35"/>
      <c r="E35"/>
      <c r="F35"/>
      <c r="G35"/>
      <c r="H35"/>
    </row>
    <row r="36" spans="1:8" ht="17.25" customHeight="1" x14ac:dyDescent="0.2">
      <c r="A36"/>
      <c r="B36" s="38"/>
      <c r="C36"/>
      <c r="D36"/>
      <c r="E36"/>
      <c r="F36"/>
      <c r="G36"/>
      <c r="H36"/>
    </row>
    <row r="37" spans="1:8" ht="17.25" customHeight="1" x14ac:dyDescent="0.2">
      <c r="A37"/>
      <c r="B37" s="38"/>
      <c r="C37"/>
      <c r="D37"/>
      <c r="E37"/>
      <c r="F37"/>
      <c r="G37"/>
      <c r="H37"/>
    </row>
    <row r="38" spans="1:8" ht="17.25" customHeight="1" x14ac:dyDescent="0.2">
      <c r="A38"/>
      <c r="B38" s="38"/>
      <c r="C38"/>
      <c r="D38"/>
      <c r="E38"/>
      <c r="F38"/>
      <c r="G38"/>
      <c r="H38"/>
    </row>
    <row r="39" spans="1:8" ht="17.25" customHeight="1" x14ac:dyDescent="0.2">
      <c r="A39"/>
      <c r="B39" s="38"/>
      <c r="C39"/>
      <c r="D39"/>
      <c r="E39"/>
      <c r="F39"/>
      <c r="G39"/>
      <c r="H39"/>
    </row>
    <row r="40" spans="1:8" ht="17.25" customHeight="1" x14ac:dyDescent="0.2">
      <c r="A40"/>
      <c r="B40" s="38"/>
      <c r="C40"/>
      <c r="D40"/>
      <c r="E40"/>
      <c r="F40"/>
      <c r="G40"/>
      <c r="H40"/>
    </row>
    <row r="41" spans="1:8" ht="17.25" customHeight="1" x14ac:dyDescent="0.2">
      <c r="A41"/>
      <c r="B41" s="38"/>
      <c r="C41"/>
      <c r="D41"/>
      <c r="E41"/>
      <c r="F41"/>
      <c r="G41"/>
      <c r="H41"/>
    </row>
    <row r="42" spans="1:8" ht="17.25" customHeight="1" x14ac:dyDescent="0.2">
      <c r="A42"/>
      <c r="B42" s="38"/>
      <c r="C42"/>
      <c r="D42"/>
      <c r="E42"/>
      <c r="F42"/>
      <c r="G42"/>
      <c r="H42"/>
    </row>
    <row r="43" spans="1:8" ht="17.25" customHeight="1" x14ac:dyDescent="0.2">
      <c r="A43"/>
      <c r="B43" s="38"/>
      <c r="C43"/>
      <c r="D43"/>
      <c r="E43"/>
      <c r="F43"/>
      <c r="G43"/>
      <c r="H43"/>
    </row>
    <row r="44" spans="1:8" x14ac:dyDescent="0.2">
      <c r="A44"/>
      <c r="B44" s="38"/>
      <c r="C44"/>
      <c r="D44"/>
      <c r="E44"/>
      <c r="F44"/>
      <c r="G44"/>
      <c r="H44"/>
    </row>
    <row r="45" spans="1:8" x14ac:dyDescent="0.2">
      <c r="A45"/>
      <c r="B45" s="38"/>
      <c r="C45"/>
      <c r="D45"/>
      <c r="E45"/>
      <c r="F45"/>
      <c r="G45"/>
      <c r="H45"/>
    </row>
    <row r="46" spans="1:8" x14ac:dyDescent="0.2">
      <c r="A46"/>
      <c r="B46" s="38"/>
      <c r="C46"/>
      <c r="D46"/>
      <c r="E46"/>
      <c r="F46"/>
      <c r="G46"/>
      <c r="H46"/>
    </row>
    <row r="47" spans="1:8" x14ac:dyDescent="0.2">
      <c r="A47"/>
      <c r="B47" s="38"/>
      <c r="C47"/>
      <c r="D47"/>
      <c r="E47"/>
      <c r="F47"/>
      <c r="G47"/>
      <c r="H47"/>
    </row>
    <row r="48" spans="1:8" x14ac:dyDescent="0.2">
      <c r="A48"/>
      <c r="B48" s="38"/>
      <c r="C48"/>
      <c r="D48"/>
      <c r="E48"/>
      <c r="F48"/>
      <c r="G48"/>
      <c r="H48"/>
    </row>
    <row r="49" spans="1:4" x14ac:dyDescent="0.2">
      <c r="A49"/>
      <c r="B49" s="38"/>
      <c r="C49"/>
      <c r="D49"/>
    </row>
    <row r="50" spans="1:4" x14ac:dyDescent="0.2">
      <c r="A50"/>
      <c r="B50" s="38"/>
      <c r="C50"/>
      <c r="D50"/>
    </row>
    <row r="51" spans="1:4" x14ac:dyDescent="0.2">
      <c r="A51"/>
      <c r="B51" s="38"/>
      <c r="C51"/>
      <c r="D51"/>
    </row>
    <row r="52" spans="1:4" x14ac:dyDescent="0.2">
      <c r="A52"/>
      <c r="B52" s="38"/>
      <c r="C52"/>
      <c r="D52"/>
    </row>
    <row r="53" spans="1:4" x14ac:dyDescent="0.2">
      <c r="A53"/>
      <c r="B53" s="38"/>
      <c r="C53"/>
      <c r="D53"/>
    </row>
    <row r="54" spans="1:4" x14ac:dyDescent="0.2">
      <c r="A54"/>
      <c r="B54" s="38"/>
      <c r="C54"/>
      <c r="D54"/>
    </row>
    <row r="55" spans="1:4" x14ac:dyDescent="0.2">
      <c r="A55"/>
      <c r="B55" s="38"/>
      <c r="C55"/>
      <c r="D55"/>
    </row>
    <row r="56" spans="1:4" x14ac:dyDescent="0.2">
      <c r="A56"/>
      <c r="B56" s="38"/>
      <c r="C56"/>
      <c r="D56"/>
    </row>
    <row r="57" spans="1:4" x14ac:dyDescent="0.2">
      <c r="A57"/>
      <c r="B57" s="38"/>
      <c r="C57"/>
      <c r="D57"/>
    </row>
    <row r="58" spans="1:4" x14ac:dyDescent="0.2">
      <c r="A58"/>
      <c r="B58" s="38"/>
      <c r="C58"/>
      <c r="D58"/>
    </row>
    <row r="59" spans="1:4" x14ac:dyDescent="0.2">
      <c r="A59"/>
      <c r="B59" s="38"/>
      <c r="C59"/>
      <c r="D59"/>
    </row>
    <row r="60" spans="1:4" x14ac:dyDescent="0.2">
      <c r="A60"/>
      <c r="B60" s="38"/>
      <c r="C60"/>
      <c r="D60"/>
    </row>
    <row r="61" spans="1:4" x14ac:dyDescent="0.2">
      <c r="A61"/>
      <c r="B61" s="38"/>
      <c r="C61"/>
      <c r="D61"/>
    </row>
    <row r="62" spans="1:4" x14ac:dyDescent="0.2">
      <c r="A62"/>
      <c r="B62" s="38"/>
      <c r="C62"/>
      <c r="D62"/>
    </row>
    <row r="63" spans="1:4" x14ac:dyDescent="0.2">
      <c r="A63"/>
      <c r="B63" s="38"/>
      <c r="C63"/>
      <c r="D63"/>
    </row>
    <row r="64" spans="1:4" x14ac:dyDescent="0.2">
      <c r="A64"/>
      <c r="B64" s="38"/>
      <c r="C64"/>
      <c r="D64"/>
    </row>
    <row r="65" spans="1:4" x14ac:dyDescent="0.2">
      <c r="A65"/>
      <c r="B65" s="38"/>
      <c r="C65"/>
      <c r="D65"/>
    </row>
    <row r="66" spans="1:4" x14ac:dyDescent="0.2">
      <c r="A66"/>
      <c r="B66" s="38"/>
      <c r="C66"/>
      <c r="D66"/>
    </row>
    <row r="67" spans="1:4" x14ac:dyDescent="0.2">
      <c r="A67"/>
      <c r="B67" s="38"/>
      <c r="C67"/>
      <c r="D67"/>
    </row>
    <row r="68" spans="1:4" x14ac:dyDescent="0.2">
      <c r="A68"/>
      <c r="B68" s="38"/>
      <c r="C68"/>
      <c r="D68"/>
    </row>
    <row r="69" spans="1:4" x14ac:dyDescent="0.2">
      <c r="A69"/>
      <c r="B69" s="38"/>
      <c r="C69"/>
      <c r="D69"/>
    </row>
    <row r="70" spans="1:4" x14ac:dyDescent="0.2">
      <c r="A70"/>
      <c r="B70" s="38"/>
      <c r="C70"/>
      <c r="D70"/>
    </row>
    <row r="71" spans="1:4" x14ac:dyDescent="0.2">
      <c r="A71"/>
      <c r="B71" s="38"/>
      <c r="C71"/>
      <c r="D71"/>
    </row>
    <row r="72" spans="1:4" x14ac:dyDescent="0.2">
      <c r="A72"/>
      <c r="B72" s="38"/>
      <c r="C72"/>
      <c r="D72"/>
    </row>
    <row r="73" spans="1:4" x14ac:dyDescent="0.2">
      <c r="A73"/>
      <c r="B73" s="38"/>
      <c r="C73"/>
      <c r="D73"/>
    </row>
    <row r="74" spans="1:4" x14ac:dyDescent="0.2">
      <c r="A74"/>
      <c r="B74" s="38"/>
      <c r="C74"/>
      <c r="D74"/>
    </row>
    <row r="75" spans="1:4" x14ac:dyDescent="0.2">
      <c r="A75"/>
      <c r="B75" s="38"/>
      <c r="C75"/>
      <c r="D75"/>
    </row>
    <row r="76" spans="1:4" x14ac:dyDescent="0.2">
      <c r="A76"/>
      <c r="B76" s="38"/>
      <c r="C76"/>
      <c r="D76"/>
    </row>
    <row r="77" spans="1:4" x14ac:dyDescent="0.2">
      <c r="A77"/>
      <c r="B77" s="38"/>
      <c r="C77"/>
      <c r="D77"/>
    </row>
    <row r="78" spans="1:4" x14ac:dyDescent="0.2">
      <c r="A78"/>
      <c r="B78" s="38"/>
      <c r="C78"/>
      <c r="D78"/>
    </row>
    <row r="79" spans="1:4" x14ac:dyDescent="0.2">
      <c r="A79"/>
      <c r="B79" s="38"/>
      <c r="C79"/>
      <c r="D79"/>
    </row>
    <row r="80" spans="1:4" x14ac:dyDescent="0.2">
      <c r="A80"/>
      <c r="B80" s="38"/>
      <c r="C80"/>
      <c r="D80"/>
    </row>
    <row r="81" spans="1:4" x14ac:dyDescent="0.2">
      <c r="A81"/>
      <c r="B81" s="38"/>
      <c r="C81"/>
      <c r="D81"/>
    </row>
    <row r="82" spans="1:4" x14ac:dyDescent="0.2">
      <c r="A82"/>
      <c r="B82" s="38"/>
      <c r="C82"/>
      <c r="D82"/>
    </row>
    <row r="83" spans="1:4" x14ac:dyDescent="0.2">
      <c r="A83"/>
      <c r="B83" s="38"/>
      <c r="C83"/>
      <c r="D83"/>
    </row>
    <row r="84" spans="1:4" x14ac:dyDescent="0.2">
      <c r="A84"/>
      <c r="B84" s="38"/>
      <c r="C84"/>
      <c r="D84"/>
    </row>
    <row r="85" spans="1:4" x14ac:dyDescent="0.2">
      <c r="A85"/>
      <c r="B85" s="38"/>
      <c r="C85"/>
      <c r="D85"/>
    </row>
    <row r="86" spans="1:4" x14ac:dyDescent="0.2">
      <c r="A86"/>
      <c r="B86" s="38"/>
      <c r="C86"/>
      <c r="D86"/>
    </row>
    <row r="87" spans="1:4" x14ac:dyDescent="0.2">
      <c r="A87"/>
      <c r="B87" s="38"/>
      <c r="C87"/>
      <c r="D87"/>
    </row>
    <row r="88" spans="1:4" x14ac:dyDescent="0.2">
      <c r="A88"/>
      <c r="B88" s="38"/>
      <c r="C88"/>
      <c r="D88"/>
    </row>
    <row r="89" spans="1:4" x14ac:dyDescent="0.2">
      <c r="A89"/>
      <c r="B89" s="38"/>
      <c r="C89"/>
      <c r="D89"/>
    </row>
    <row r="90" spans="1:4" x14ac:dyDescent="0.2">
      <c r="A90"/>
      <c r="B90" s="38"/>
      <c r="C90"/>
      <c r="D90"/>
    </row>
    <row r="91" spans="1:4" x14ac:dyDescent="0.2">
      <c r="A91"/>
      <c r="B91" s="38"/>
      <c r="C91"/>
      <c r="D91"/>
    </row>
    <row r="92" spans="1:4" x14ac:dyDescent="0.2">
      <c r="A92"/>
      <c r="B92" s="38"/>
      <c r="C92"/>
      <c r="D92"/>
    </row>
  </sheetData>
  <pageMargins left="0.39374999999999999" right="0.39374999999999999" top="0.39374999999999999" bottom="0.59027777777777801" header="0.511811023622047" footer="0.511811023622047"/>
  <pageSetup paperSize="9" orientation="portrait" useFirstPageNumber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I48"/>
  <sheetViews>
    <sheetView showGridLines="0" tabSelected="1" zoomScaleNormal="100" workbookViewId="0">
      <selection activeCell="C17" sqref="C17"/>
    </sheetView>
  </sheetViews>
  <sheetFormatPr defaultColWidth="11.5703125" defaultRowHeight="12.75" x14ac:dyDescent="0.2"/>
  <cols>
    <col min="1" max="1" width="3" style="3" customWidth="1"/>
    <col min="2" max="2" width="6.7109375" style="45" customWidth="1"/>
    <col min="3" max="3" width="25.7109375" style="3" customWidth="1"/>
    <col min="4" max="4" width="24.7109375" style="3" customWidth="1"/>
    <col min="5" max="5" width="7" style="3" customWidth="1"/>
    <col min="6" max="6" width="10.28515625" style="3" customWidth="1"/>
    <col min="7" max="7" width="10.7109375" style="3" customWidth="1"/>
    <col min="8" max="8" width="11.5703125" style="3"/>
    <col min="9" max="9" width="5.42578125" style="3" customWidth="1"/>
    <col min="10" max="10" width="6.7109375" style="3" customWidth="1"/>
    <col min="11" max="11" width="4.28515625" style="3" customWidth="1"/>
    <col min="12" max="1023" width="11.5703125" style="3"/>
  </cols>
  <sheetData>
    <row r="1" spans="1:11" ht="22.35" customHeight="1" x14ac:dyDescent="0.25">
      <c r="C1" s="46" t="s">
        <v>0</v>
      </c>
      <c r="F1"/>
      <c r="G1" s="5" t="s">
        <v>1</v>
      </c>
      <c r="J1" s="6" t="s">
        <v>2</v>
      </c>
      <c r="K1" s="7">
        <f>COUNTIF($E5:$E100,"&gt;1900")</f>
        <v>2</v>
      </c>
    </row>
    <row r="2" spans="1:11" x14ac:dyDescent="0.2">
      <c r="C2" s="47" t="s">
        <v>3</v>
      </c>
      <c r="D2" s="3" t="s">
        <v>93</v>
      </c>
      <c r="F2"/>
      <c r="G2" s="5" t="s">
        <v>94</v>
      </c>
    </row>
    <row r="4" spans="1:11" x14ac:dyDescent="0.2">
      <c r="A4" s="39" t="s">
        <v>6</v>
      </c>
      <c r="B4" s="40" t="s">
        <v>7</v>
      </c>
      <c r="C4" s="41" t="s">
        <v>8</v>
      </c>
      <c r="D4" s="41" t="s">
        <v>9</v>
      </c>
      <c r="E4" s="42" t="s">
        <v>10</v>
      </c>
      <c r="F4" s="10" t="s">
        <v>11</v>
      </c>
      <c r="G4" s="10"/>
    </row>
    <row r="5" spans="1:11" ht="17.25" customHeight="1" x14ac:dyDescent="0.2">
      <c r="A5" s="43">
        <v>1</v>
      </c>
      <c r="B5" s="37">
        <v>96</v>
      </c>
      <c r="C5" s="44" t="s">
        <v>95</v>
      </c>
      <c r="D5" s="44" t="s">
        <v>88</v>
      </c>
      <c r="E5" s="44">
        <v>2008</v>
      </c>
      <c r="F5" s="36">
        <v>3.3564814814814798E-3</v>
      </c>
      <c r="G5" s="37"/>
    </row>
    <row r="6" spans="1:11" ht="17.25" customHeight="1" x14ac:dyDescent="0.2">
      <c r="A6" s="48">
        <v>2</v>
      </c>
      <c r="B6" s="22">
        <v>82</v>
      </c>
      <c r="C6" s="24" t="s">
        <v>96</v>
      </c>
      <c r="D6" s="24" t="s">
        <v>88</v>
      </c>
      <c r="E6" s="24">
        <v>2009</v>
      </c>
      <c r="F6" s="21">
        <v>3.6805555555555602E-3</v>
      </c>
      <c r="G6" s="22"/>
    </row>
    <row r="7" spans="1:11" ht="17.25" customHeight="1" x14ac:dyDescent="0.2">
      <c r="A7" s="48">
        <v>3</v>
      </c>
      <c r="B7" s="22"/>
      <c r="C7" s="24" t="s">
        <v>27</v>
      </c>
      <c r="D7" s="24" t="s">
        <v>27</v>
      </c>
      <c r="E7" s="24"/>
      <c r="F7" s="21"/>
      <c r="G7" s="22"/>
    </row>
    <row r="8" spans="1:11" ht="17.25" customHeight="1" x14ac:dyDescent="0.2">
      <c r="A8" s="24"/>
      <c r="B8" s="22"/>
      <c r="C8" s="24"/>
      <c r="D8" s="24"/>
      <c r="E8" s="24"/>
      <c r="F8" s="21"/>
      <c r="G8" s="22"/>
    </row>
    <row r="9" spans="1:11" ht="17.25" customHeight="1" x14ac:dyDescent="0.2">
      <c r="A9" s="24"/>
      <c r="B9" s="22"/>
      <c r="C9" s="24"/>
      <c r="D9" s="24"/>
      <c r="E9" s="24"/>
      <c r="F9" s="21"/>
      <c r="G9" s="24"/>
    </row>
    <row r="10" spans="1:11" ht="17.25" customHeight="1" x14ac:dyDescent="0.2">
      <c r="A10" s="24"/>
      <c r="B10" s="22"/>
      <c r="C10" s="24"/>
      <c r="D10" s="24"/>
      <c r="E10" s="24"/>
      <c r="F10" s="21"/>
      <c r="G10" s="24"/>
    </row>
    <row r="11" spans="1:11" ht="17.25" customHeight="1" x14ac:dyDescent="0.2">
      <c r="A11" s="24"/>
      <c r="B11" s="22"/>
      <c r="C11" s="24"/>
      <c r="D11" s="24"/>
      <c r="E11" s="24"/>
      <c r="F11" s="21"/>
      <c r="G11" s="24"/>
    </row>
    <row r="12" spans="1:11" ht="17.25" customHeight="1" x14ac:dyDescent="0.2">
      <c r="A12" s="24"/>
      <c r="B12" s="22"/>
      <c r="C12" s="24"/>
      <c r="D12" s="24"/>
      <c r="E12" s="24"/>
      <c r="F12" s="21"/>
      <c r="G12" s="24"/>
    </row>
    <row r="13" spans="1:11" ht="17.25" customHeight="1" x14ac:dyDescent="0.2">
      <c r="A13" s="24"/>
      <c r="B13" s="22"/>
      <c r="C13" s="24"/>
      <c r="D13" s="24"/>
      <c r="E13" s="24"/>
      <c r="F13" s="21"/>
      <c r="G13" s="24"/>
    </row>
    <row r="14" spans="1:11" ht="17.25" customHeight="1" x14ac:dyDescent="0.2">
      <c r="A14" s="24"/>
      <c r="B14" s="22"/>
      <c r="C14" s="24"/>
      <c r="D14" s="24"/>
      <c r="E14" s="24"/>
      <c r="F14" s="21"/>
      <c r="G14" s="24"/>
    </row>
    <row r="15" spans="1:11" ht="17.25" customHeight="1" x14ac:dyDescent="0.2">
      <c r="A15"/>
      <c r="B15" s="38"/>
      <c r="C15"/>
      <c r="D15"/>
      <c r="E15"/>
      <c r="F15"/>
      <c r="G15"/>
      <c r="H15"/>
    </row>
    <row r="16" spans="1:11" ht="17.25" customHeight="1" x14ac:dyDescent="0.2">
      <c r="A16"/>
      <c r="B16" s="38"/>
      <c r="C16"/>
      <c r="D16"/>
      <c r="E16"/>
      <c r="F16"/>
      <c r="G16"/>
      <c r="H16"/>
    </row>
    <row r="17" spans="1:8" ht="17.25" customHeight="1" x14ac:dyDescent="0.2">
      <c r="A17"/>
      <c r="B17" s="38"/>
      <c r="C17"/>
      <c r="D17"/>
      <c r="E17"/>
      <c r="F17"/>
      <c r="G17"/>
      <c r="H17"/>
    </row>
    <row r="18" spans="1:8" ht="17.25" customHeight="1" x14ac:dyDescent="0.2">
      <c r="A18"/>
      <c r="B18" s="38"/>
      <c r="C18"/>
      <c r="D18"/>
      <c r="E18"/>
      <c r="F18"/>
      <c r="G18"/>
      <c r="H18"/>
    </row>
    <row r="19" spans="1:8" ht="17.25" customHeight="1" x14ac:dyDescent="0.2">
      <c r="A19"/>
      <c r="B19" s="38"/>
      <c r="C19"/>
      <c r="D19"/>
      <c r="E19"/>
      <c r="F19"/>
      <c r="G19"/>
      <c r="H19"/>
    </row>
    <row r="20" spans="1:8" ht="17.25" customHeight="1" x14ac:dyDescent="0.2">
      <c r="A20"/>
      <c r="B20" s="38"/>
      <c r="C20"/>
      <c r="D20"/>
      <c r="E20"/>
      <c r="F20"/>
      <c r="G20"/>
      <c r="H20"/>
    </row>
    <row r="21" spans="1:8" ht="17.25" customHeight="1" x14ac:dyDescent="0.2">
      <c r="A21"/>
      <c r="B21" s="38"/>
      <c r="C21"/>
      <c r="D21"/>
      <c r="E21"/>
      <c r="F21"/>
      <c r="G21"/>
      <c r="H21"/>
    </row>
    <row r="22" spans="1:8" ht="17.25" customHeight="1" x14ac:dyDescent="0.2">
      <c r="A22"/>
      <c r="B22" s="38"/>
      <c r="C22"/>
      <c r="D22"/>
      <c r="E22"/>
      <c r="F22"/>
      <c r="G22"/>
      <c r="H22"/>
    </row>
    <row r="23" spans="1:8" ht="17.25" customHeight="1" x14ac:dyDescent="0.2">
      <c r="A23"/>
      <c r="B23" s="38"/>
      <c r="C23"/>
      <c r="D23"/>
      <c r="E23"/>
      <c r="F23"/>
      <c r="G23"/>
      <c r="H23"/>
    </row>
    <row r="24" spans="1:8" ht="17.25" customHeight="1" x14ac:dyDescent="0.2">
      <c r="A24"/>
      <c r="B24" s="38"/>
      <c r="C24"/>
      <c r="D24"/>
      <c r="E24"/>
      <c r="F24"/>
      <c r="G24"/>
      <c r="H24"/>
    </row>
    <row r="25" spans="1:8" ht="17.25" customHeight="1" x14ac:dyDescent="0.2">
      <c r="A25"/>
      <c r="B25" s="38"/>
      <c r="C25"/>
      <c r="D25"/>
      <c r="E25"/>
      <c r="F25"/>
      <c r="G25"/>
      <c r="H25"/>
    </row>
    <row r="26" spans="1:8" ht="17.25" customHeight="1" x14ac:dyDescent="0.2">
      <c r="A26"/>
      <c r="B26" s="38"/>
      <c r="C26"/>
      <c r="D26"/>
      <c r="E26"/>
      <c r="F26"/>
      <c r="G26"/>
      <c r="H26"/>
    </row>
    <row r="27" spans="1:8" ht="17.25" customHeight="1" x14ac:dyDescent="0.2">
      <c r="A27"/>
      <c r="B27" s="38"/>
      <c r="C27"/>
      <c r="D27"/>
      <c r="E27"/>
      <c r="F27"/>
      <c r="G27"/>
      <c r="H27"/>
    </row>
    <row r="28" spans="1:8" ht="17.25" customHeight="1" x14ac:dyDescent="0.2">
      <c r="A28"/>
      <c r="B28" s="38"/>
      <c r="C28"/>
      <c r="D28"/>
      <c r="E28"/>
      <c r="F28"/>
      <c r="G28"/>
      <c r="H28"/>
    </row>
    <row r="29" spans="1:8" ht="17.25" customHeight="1" x14ac:dyDescent="0.2">
      <c r="A29"/>
      <c r="B29" s="38"/>
      <c r="C29"/>
      <c r="D29"/>
      <c r="E29"/>
      <c r="F29"/>
      <c r="G29"/>
      <c r="H29"/>
    </row>
    <row r="30" spans="1:8" ht="17.25" customHeight="1" x14ac:dyDescent="0.2">
      <c r="A30"/>
      <c r="B30" s="38"/>
      <c r="C30"/>
      <c r="D30"/>
      <c r="E30"/>
      <c r="F30"/>
      <c r="G30"/>
      <c r="H30"/>
    </row>
    <row r="31" spans="1:8" ht="17.25" customHeight="1" x14ac:dyDescent="0.2">
      <c r="A31"/>
      <c r="B31" s="38"/>
      <c r="C31"/>
      <c r="D31"/>
      <c r="E31"/>
      <c r="F31"/>
      <c r="G31"/>
      <c r="H31"/>
    </row>
    <row r="32" spans="1:8" ht="17.25" customHeight="1" x14ac:dyDescent="0.2">
      <c r="A32"/>
      <c r="B32" s="38"/>
      <c r="C32"/>
      <c r="D32"/>
      <c r="E32"/>
      <c r="F32"/>
      <c r="G32"/>
      <c r="H32"/>
    </row>
    <row r="33" spans="1:8" ht="17.25" customHeight="1" x14ac:dyDescent="0.2">
      <c r="A33"/>
      <c r="B33" s="38"/>
      <c r="C33"/>
      <c r="D33"/>
      <c r="E33"/>
      <c r="F33"/>
      <c r="G33"/>
      <c r="H33"/>
    </row>
    <row r="34" spans="1:8" ht="17.25" customHeight="1" x14ac:dyDescent="0.2">
      <c r="A34"/>
      <c r="B34" s="38"/>
      <c r="C34"/>
      <c r="D34"/>
      <c r="E34"/>
      <c r="F34"/>
      <c r="G34"/>
      <c r="H34"/>
    </row>
    <row r="35" spans="1:8" ht="17.25" customHeight="1" x14ac:dyDescent="0.2">
      <c r="A35"/>
      <c r="B35" s="38"/>
      <c r="C35"/>
      <c r="D35"/>
      <c r="E35"/>
      <c r="F35"/>
      <c r="G35"/>
      <c r="H35"/>
    </row>
    <row r="36" spans="1:8" ht="17.25" customHeight="1" x14ac:dyDescent="0.2">
      <c r="A36"/>
      <c r="B36" s="38"/>
      <c r="C36"/>
      <c r="D36"/>
      <c r="E36"/>
      <c r="F36"/>
      <c r="G36"/>
      <c r="H36"/>
    </row>
    <row r="37" spans="1:8" ht="17.25" customHeight="1" x14ac:dyDescent="0.2">
      <c r="A37"/>
      <c r="B37" s="38"/>
      <c r="C37"/>
      <c r="D37"/>
      <c r="E37"/>
      <c r="F37"/>
      <c r="G37"/>
      <c r="H37"/>
    </row>
    <row r="38" spans="1:8" ht="17.25" customHeight="1" x14ac:dyDescent="0.2">
      <c r="A38"/>
      <c r="B38" s="38"/>
      <c r="C38"/>
      <c r="D38"/>
      <c r="E38"/>
      <c r="F38"/>
      <c r="G38"/>
      <c r="H38"/>
    </row>
    <row r="39" spans="1:8" ht="17.25" customHeight="1" x14ac:dyDescent="0.2">
      <c r="A39"/>
      <c r="B39" s="38"/>
      <c r="C39"/>
      <c r="D39"/>
      <c r="E39"/>
      <c r="F39"/>
      <c r="G39"/>
      <c r="H39"/>
    </row>
    <row r="40" spans="1:8" ht="17.25" customHeight="1" x14ac:dyDescent="0.2">
      <c r="A40"/>
      <c r="B40" s="38"/>
      <c r="C40"/>
      <c r="D40"/>
      <c r="E40"/>
      <c r="F40"/>
      <c r="G40"/>
      <c r="H40"/>
    </row>
    <row r="41" spans="1:8" ht="17.25" customHeight="1" x14ac:dyDescent="0.2">
      <c r="A41"/>
      <c r="B41" s="38"/>
      <c r="C41"/>
      <c r="D41"/>
      <c r="E41"/>
      <c r="F41"/>
      <c r="G41"/>
      <c r="H41"/>
    </row>
    <row r="42" spans="1:8" ht="17.25" customHeight="1" x14ac:dyDescent="0.2">
      <c r="A42"/>
      <c r="B42" s="38"/>
      <c r="C42"/>
      <c r="D42"/>
      <c r="E42"/>
      <c r="F42"/>
      <c r="G42"/>
      <c r="H42"/>
    </row>
    <row r="43" spans="1:8" ht="17.25" customHeight="1" x14ac:dyDescent="0.2">
      <c r="A43"/>
      <c r="B43" s="38"/>
      <c r="C43"/>
      <c r="D43"/>
      <c r="E43"/>
      <c r="F43"/>
      <c r="G43"/>
      <c r="H43"/>
    </row>
    <row r="44" spans="1:8" x14ac:dyDescent="0.2">
      <c r="A44"/>
      <c r="B44" s="38"/>
      <c r="C44"/>
      <c r="D44"/>
      <c r="E44"/>
      <c r="F44"/>
      <c r="G44"/>
      <c r="H44"/>
    </row>
    <row r="45" spans="1:8" x14ac:dyDescent="0.2">
      <c r="A45"/>
      <c r="B45" s="38"/>
      <c r="C45"/>
      <c r="D45"/>
      <c r="E45"/>
      <c r="F45"/>
      <c r="G45"/>
      <c r="H45"/>
    </row>
    <row r="46" spans="1:8" x14ac:dyDescent="0.2">
      <c r="A46"/>
      <c r="B46" s="38"/>
      <c r="C46"/>
      <c r="D46"/>
      <c r="E46"/>
      <c r="F46"/>
      <c r="G46"/>
      <c r="H46"/>
    </row>
    <row r="47" spans="1:8" x14ac:dyDescent="0.2">
      <c r="A47"/>
      <c r="B47" s="38"/>
      <c r="C47"/>
      <c r="D47"/>
      <c r="E47"/>
      <c r="F47"/>
      <c r="G47"/>
      <c r="H47"/>
    </row>
    <row r="48" spans="1:8" x14ac:dyDescent="0.2">
      <c r="A48"/>
      <c r="B48" s="38"/>
      <c r="C48"/>
      <c r="D48"/>
      <c r="E48"/>
      <c r="F48"/>
      <c r="G48"/>
      <c r="H48"/>
    </row>
  </sheetData>
  <pageMargins left="0.39374999999999999" right="0.39374999999999999" top="0.39374999999999999" bottom="0.59027777777777801" header="0.511811023622047" footer="0.511811023622047"/>
  <pageSetup paperSize="9" orientation="portrait" useFirstPageNumber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J48"/>
  <sheetViews>
    <sheetView showGridLines="0" tabSelected="1" zoomScaleNormal="100" workbookViewId="0">
      <selection activeCell="C17" sqref="C17"/>
    </sheetView>
  </sheetViews>
  <sheetFormatPr defaultColWidth="11.5703125" defaultRowHeight="12.75" x14ac:dyDescent="0.2"/>
  <cols>
    <col min="1" max="1" width="3" style="3" customWidth="1"/>
    <col min="2" max="2" width="6.7109375" style="45" customWidth="1"/>
    <col min="3" max="3" width="25.7109375" style="3" customWidth="1"/>
    <col min="4" max="4" width="24.7109375" style="3" customWidth="1"/>
    <col min="5" max="5" width="7" style="3" customWidth="1"/>
    <col min="6" max="6" width="10.28515625" style="3" customWidth="1"/>
    <col min="7" max="7" width="10.7109375" style="3" customWidth="1"/>
    <col min="8" max="8" width="11.5703125" style="3"/>
    <col min="9" max="9" width="5.42578125" style="3" customWidth="1"/>
    <col min="10" max="10" width="5.85546875" style="3" customWidth="1"/>
    <col min="11" max="11" width="3.7109375" style="3" customWidth="1"/>
    <col min="12" max="1023" width="11.5703125" style="3"/>
  </cols>
  <sheetData>
    <row r="1" spans="1:1024" ht="22.35" customHeight="1" x14ac:dyDescent="0.25">
      <c r="C1" s="46" t="s">
        <v>0</v>
      </c>
      <c r="F1"/>
      <c r="G1" s="5" t="s">
        <v>1</v>
      </c>
      <c r="J1" s="6" t="s">
        <v>2</v>
      </c>
      <c r="K1" s="7">
        <f>COUNTIF(E5:E100,"&gt;1900")</f>
        <v>4</v>
      </c>
      <c r="AMJ1" s="3"/>
    </row>
    <row r="2" spans="1:1024" x14ac:dyDescent="0.2">
      <c r="C2" s="47" t="s">
        <v>3</v>
      </c>
      <c r="D2" s="3" t="s">
        <v>97</v>
      </c>
      <c r="F2"/>
      <c r="G2" s="5" t="s">
        <v>94</v>
      </c>
    </row>
    <row r="4" spans="1:1024" x14ac:dyDescent="0.2">
      <c r="A4" s="39" t="s">
        <v>6</v>
      </c>
      <c r="B4" s="40" t="s">
        <v>7</v>
      </c>
      <c r="C4" s="41" t="s">
        <v>8</v>
      </c>
      <c r="D4" s="41" t="s">
        <v>9</v>
      </c>
      <c r="E4" s="42" t="s">
        <v>10</v>
      </c>
      <c r="F4" s="10" t="s">
        <v>11</v>
      </c>
      <c r="G4" s="10"/>
    </row>
    <row r="5" spans="1:1024" ht="17.25" customHeight="1" x14ac:dyDescent="0.2">
      <c r="A5" s="43">
        <v>1</v>
      </c>
      <c r="B5" s="37">
        <v>78</v>
      </c>
      <c r="C5" s="44" t="s">
        <v>98</v>
      </c>
      <c r="D5" s="44" t="s">
        <v>80</v>
      </c>
      <c r="E5" s="44">
        <v>2008</v>
      </c>
      <c r="F5" s="36">
        <v>2.5000000000000001E-3</v>
      </c>
      <c r="G5" s="37"/>
    </row>
    <row r="6" spans="1:1024" ht="17.25" customHeight="1" x14ac:dyDescent="0.2">
      <c r="A6" s="48">
        <v>2</v>
      </c>
      <c r="B6" s="22">
        <v>99</v>
      </c>
      <c r="C6" s="24" t="s">
        <v>99</v>
      </c>
      <c r="D6" s="24" t="s">
        <v>100</v>
      </c>
      <c r="E6" s="24">
        <v>2009</v>
      </c>
      <c r="F6" s="21">
        <v>2.7314814814814801E-3</v>
      </c>
      <c r="G6" s="22"/>
    </row>
    <row r="7" spans="1:1024" ht="17.25" customHeight="1" x14ac:dyDescent="0.2">
      <c r="A7" s="48">
        <v>3</v>
      </c>
      <c r="B7" s="22">
        <v>90</v>
      </c>
      <c r="C7" s="24" t="s">
        <v>101</v>
      </c>
      <c r="D7" s="24" t="s">
        <v>75</v>
      </c>
      <c r="E7" s="24">
        <v>2008</v>
      </c>
      <c r="F7" s="21">
        <v>2.8703703703703699E-3</v>
      </c>
      <c r="G7" s="22"/>
    </row>
    <row r="8" spans="1:1024" ht="17.25" customHeight="1" x14ac:dyDescent="0.2">
      <c r="A8" s="24">
        <v>4</v>
      </c>
      <c r="B8" s="22">
        <v>95</v>
      </c>
      <c r="C8" s="24" t="s">
        <v>102</v>
      </c>
      <c r="D8" s="24" t="s">
        <v>71</v>
      </c>
      <c r="E8" s="24">
        <v>2009</v>
      </c>
      <c r="F8" s="21">
        <v>2.9282407407407399E-3</v>
      </c>
      <c r="G8" s="22"/>
    </row>
    <row r="9" spans="1:1024" ht="17.25" customHeight="1" x14ac:dyDescent="0.2">
      <c r="A9" s="24"/>
      <c r="B9" s="22"/>
      <c r="C9" s="24"/>
      <c r="D9" s="24"/>
      <c r="E9" s="24"/>
      <c r="F9" s="21"/>
      <c r="G9" s="24"/>
    </row>
    <row r="10" spans="1:1024" ht="17.25" customHeight="1" x14ac:dyDescent="0.2">
      <c r="A10" s="24"/>
      <c r="B10" s="22"/>
      <c r="C10" s="24"/>
      <c r="D10" s="24"/>
      <c r="E10" s="24"/>
      <c r="F10" s="21"/>
      <c r="G10" s="24"/>
    </row>
    <row r="11" spans="1:1024" ht="17.25" customHeight="1" x14ac:dyDescent="0.2">
      <c r="A11" s="24"/>
      <c r="B11" s="22"/>
      <c r="C11" s="24"/>
      <c r="D11" s="24"/>
      <c r="E11" s="24"/>
      <c r="F11" s="21"/>
      <c r="G11" s="24"/>
    </row>
    <row r="12" spans="1:1024" ht="17.25" customHeight="1" x14ac:dyDescent="0.2">
      <c r="A12" s="24"/>
      <c r="B12" s="22"/>
      <c r="C12" s="24"/>
      <c r="D12" s="24"/>
      <c r="E12" s="24"/>
      <c r="F12" s="21"/>
      <c r="G12" s="24"/>
    </row>
    <row r="13" spans="1:1024" ht="17.25" customHeight="1" x14ac:dyDescent="0.2">
      <c r="A13" s="24"/>
      <c r="B13" s="22"/>
      <c r="C13" s="24"/>
      <c r="D13" s="24"/>
      <c r="E13" s="24"/>
      <c r="F13" s="21"/>
      <c r="G13" s="24"/>
    </row>
    <row r="14" spans="1:1024" ht="17.25" customHeight="1" x14ac:dyDescent="0.2">
      <c r="A14" s="24"/>
      <c r="B14" s="22"/>
      <c r="C14" s="24"/>
      <c r="D14" s="24"/>
      <c r="E14" s="24"/>
      <c r="F14" s="21"/>
      <c r="G14" s="24"/>
    </row>
    <row r="15" spans="1:1024" ht="17.25" customHeight="1" x14ac:dyDescent="0.2">
      <c r="A15"/>
      <c r="B15" s="38"/>
      <c r="C15"/>
      <c r="D15"/>
      <c r="E15"/>
      <c r="F15"/>
      <c r="G15"/>
      <c r="H15"/>
      <c r="I15"/>
      <c r="J15"/>
    </row>
    <row r="16" spans="1:1024" ht="17.25" customHeight="1" x14ac:dyDescent="0.2">
      <c r="A16"/>
      <c r="B16" s="38"/>
      <c r="C16"/>
      <c r="D16"/>
      <c r="E16"/>
      <c r="F16"/>
      <c r="G16"/>
      <c r="H16"/>
      <c r="I16"/>
      <c r="J16"/>
    </row>
    <row r="17" spans="1:10" ht="17.25" customHeight="1" x14ac:dyDescent="0.2">
      <c r="A17"/>
      <c r="B17" s="38"/>
      <c r="C17"/>
      <c r="D17"/>
      <c r="E17"/>
      <c r="F17"/>
      <c r="G17"/>
      <c r="H17"/>
      <c r="I17"/>
      <c r="J17"/>
    </row>
    <row r="18" spans="1:10" ht="17.25" customHeight="1" x14ac:dyDescent="0.2">
      <c r="A18"/>
      <c r="B18" s="38"/>
      <c r="C18"/>
      <c r="D18"/>
      <c r="E18"/>
      <c r="F18"/>
      <c r="G18"/>
      <c r="H18"/>
      <c r="I18"/>
      <c r="J18"/>
    </row>
    <row r="19" spans="1:10" ht="17.25" customHeight="1" x14ac:dyDescent="0.2">
      <c r="A19"/>
      <c r="B19" s="38"/>
      <c r="C19"/>
      <c r="D19"/>
      <c r="E19"/>
      <c r="F19"/>
      <c r="G19"/>
      <c r="H19"/>
      <c r="I19"/>
      <c r="J19"/>
    </row>
    <row r="20" spans="1:10" ht="17.25" customHeight="1" x14ac:dyDescent="0.2">
      <c r="A20"/>
      <c r="B20" s="38"/>
      <c r="C20"/>
      <c r="D20"/>
      <c r="E20"/>
      <c r="F20"/>
      <c r="G20"/>
      <c r="H20"/>
      <c r="I20"/>
      <c r="J20"/>
    </row>
    <row r="21" spans="1:10" ht="17.25" customHeight="1" x14ac:dyDescent="0.2">
      <c r="A21"/>
      <c r="B21" s="38"/>
      <c r="C21"/>
      <c r="D21"/>
      <c r="E21"/>
      <c r="F21"/>
      <c r="G21"/>
      <c r="H21"/>
      <c r="I21"/>
      <c r="J21"/>
    </row>
    <row r="22" spans="1:10" ht="17.25" customHeight="1" x14ac:dyDescent="0.2">
      <c r="A22"/>
      <c r="B22" s="38"/>
      <c r="C22"/>
      <c r="D22"/>
      <c r="E22"/>
      <c r="F22"/>
      <c r="G22"/>
      <c r="H22"/>
      <c r="I22"/>
      <c r="J22"/>
    </row>
    <row r="23" spans="1:10" ht="17.25" customHeight="1" x14ac:dyDescent="0.2">
      <c r="A23"/>
      <c r="B23" s="38"/>
      <c r="C23"/>
      <c r="D23"/>
      <c r="E23"/>
      <c r="F23"/>
      <c r="G23"/>
      <c r="H23"/>
      <c r="I23"/>
      <c r="J23"/>
    </row>
    <row r="24" spans="1:10" ht="17.25" customHeight="1" x14ac:dyDescent="0.2">
      <c r="A24"/>
      <c r="B24" s="38"/>
      <c r="C24"/>
      <c r="D24"/>
      <c r="E24"/>
      <c r="F24"/>
      <c r="G24"/>
      <c r="H24"/>
      <c r="I24"/>
      <c r="J24"/>
    </row>
    <row r="25" spans="1:10" ht="17.25" customHeight="1" x14ac:dyDescent="0.2">
      <c r="A25"/>
      <c r="B25" s="38"/>
      <c r="C25"/>
      <c r="D25"/>
      <c r="E25"/>
      <c r="F25"/>
      <c r="G25"/>
      <c r="H25"/>
      <c r="I25"/>
      <c r="J25"/>
    </row>
    <row r="26" spans="1:10" ht="17.25" customHeight="1" x14ac:dyDescent="0.2">
      <c r="A26"/>
      <c r="B26" s="38"/>
      <c r="C26"/>
      <c r="D26"/>
      <c r="E26"/>
      <c r="F26"/>
      <c r="G26"/>
      <c r="H26"/>
      <c r="I26"/>
      <c r="J26"/>
    </row>
    <row r="27" spans="1:10" ht="17.25" customHeight="1" x14ac:dyDescent="0.2">
      <c r="A27"/>
      <c r="B27" s="38"/>
      <c r="C27"/>
      <c r="D27"/>
      <c r="E27"/>
      <c r="F27"/>
      <c r="G27"/>
      <c r="H27"/>
      <c r="I27"/>
      <c r="J27"/>
    </row>
    <row r="28" spans="1:10" ht="17.25" customHeight="1" x14ac:dyDescent="0.2">
      <c r="A28"/>
      <c r="B28" s="38"/>
      <c r="C28"/>
      <c r="D28"/>
      <c r="E28"/>
      <c r="F28"/>
      <c r="G28"/>
      <c r="H28"/>
      <c r="I28"/>
      <c r="J28"/>
    </row>
    <row r="29" spans="1:10" ht="17.25" customHeight="1" x14ac:dyDescent="0.2">
      <c r="A29"/>
      <c r="B29" s="38"/>
      <c r="C29"/>
      <c r="D29"/>
      <c r="E29"/>
      <c r="F29"/>
      <c r="G29"/>
      <c r="H29"/>
      <c r="I29"/>
      <c r="J29"/>
    </row>
    <row r="30" spans="1:10" ht="17.25" customHeight="1" x14ac:dyDescent="0.2">
      <c r="A30"/>
      <c r="B30" s="38"/>
      <c r="C30"/>
      <c r="D30"/>
      <c r="E30"/>
      <c r="F30"/>
      <c r="G30"/>
      <c r="H30"/>
      <c r="I30"/>
      <c r="J30"/>
    </row>
    <row r="31" spans="1:10" ht="17.25" customHeight="1" x14ac:dyDescent="0.2">
      <c r="A31"/>
      <c r="B31" s="38"/>
      <c r="C31"/>
      <c r="D31"/>
      <c r="E31"/>
      <c r="F31"/>
      <c r="G31"/>
      <c r="H31"/>
      <c r="I31"/>
      <c r="J31"/>
    </row>
    <row r="32" spans="1:10" ht="17.25" customHeight="1" x14ac:dyDescent="0.2">
      <c r="A32"/>
      <c r="B32" s="38"/>
      <c r="C32"/>
      <c r="D32"/>
      <c r="E32"/>
      <c r="F32"/>
      <c r="G32"/>
      <c r="H32"/>
      <c r="I32"/>
      <c r="J32"/>
    </row>
    <row r="33" spans="1:10" ht="17.25" customHeight="1" x14ac:dyDescent="0.2">
      <c r="A33"/>
      <c r="B33" s="38"/>
      <c r="C33"/>
      <c r="D33"/>
      <c r="E33"/>
      <c r="F33"/>
      <c r="G33"/>
      <c r="H33"/>
      <c r="I33"/>
      <c r="J33"/>
    </row>
    <row r="34" spans="1:10" ht="17.25" customHeight="1" x14ac:dyDescent="0.2">
      <c r="A34"/>
      <c r="B34" s="38"/>
      <c r="C34"/>
      <c r="D34"/>
      <c r="E34"/>
      <c r="F34"/>
      <c r="G34"/>
      <c r="H34"/>
      <c r="I34"/>
      <c r="J34"/>
    </row>
    <row r="35" spans="1:10" ht="17.25" customHeight="1" x14ac:dyDescent="0.2">
      <c r="A35"/>
      <c r="B35" s="38"/>
      <c r="C35"/>
      <c r="D35"/>
      <c r="E35"/>
      <c r="F35"/>
      <c r="G35"/>
      <c r="H35"/>
      <c r="I35"/>
      <c r="J35"/>
    </row>
    <row r="36" spans="1:10" ht="17.25" customHeight="1" x14ac:dyDescent="0.2">
      <c r="A36"/>
      <c r="B36" s="38"/>
      <c r="C36"/>
      <c r="D36"/>
      <c r="E36"/>
      <c r="F36"/>
      <c r="G36"/>
      <c r="H36"/>
      <c r="I36"/>
      <c r="J36"/>
    </row>
    <row r="37" spans="1:10" ht="17.25" customHeight="1" x14ac:dyDescent="0.2">
      <c r="A37"/>
      <c r="B37" s="38"/>
      <c r="C37"/>
      <c r="D37"/>
      <c r="E37"/>
      <c r="F37"/>
      <c r="G37"/>
      <c r="H37"/>
      <c r="I37"/>
      <c r="J37"/>
    </row>
    <row r="38" spans="1:10" ht="17.25" customHeight="1" x14ac:dyDescent="0.2">
      <c r="A38"/>
      <c r="B38" s="38"/>
      <c r="C38"/>
      <c r="D38"/>
      <c r="E38"/>
      <c r="F38"/>
      <c r="G38"/>
      <c r="H38"/>
      <c r="I38"/>
      <c r="J38"/>
    </row>
    <row r="39" spans="1:10" ht="17.25" customHeight="1" x14ac:dyDescent="0.2">
      <c r="A39"/>
      <c r="B39" s="38"/>
      <c r="C39"/>
      <c r="D39"/>
      <c r="E39"/>
      <c r="F39"/>
      <c r="G39"/>
      <c r="H39"/>
      <c r="I39"/>
      <c r="J39"/>
    </row>
    <row r="40" spans="1:10" ht="17.25" customHeight="1" x14ac:dyDescent="0.2">
      <c r="A40"/>
      <c r="B40" s="38"/>
      <c r="C40"/>
      <c r="D40"/>
      <c r="E40"/>
      <c r="F40"/>
      <c r="G40"/>
      <c r="H40"/>
      <c r="I40"/>
      <c r="J40"/>
    </row>
    <row r="41" spans="1:10" ht="17.25" customHeight="1" x14ac:dyDescent="0.2">
      <c r="A41"/>
      <c r="B41" s="38"/>
      <c r="C41"/>
      <c r="D41"/>
      <c r="E41"/>
      <c r="F41"/>
      <c r="G41"/>
      <c r="H41"/>
      <c r="I41"/>
      <c r="J41"/>
    </row>
    <row r="42" spans="1:10" ht="17.25" customHeight="1" x14ac:dyDescent="0.2">
      <c r="A42"/>
      <c r="B42" s="38"/>
      <c r="C42"/>
      <c r="D42"/>
      <c r="E42"/>
      <c r="F42"/>
      <c r="G42"/>
      <c r="H42"/>
      <c r="I42"/>
      <c r="J42"/>
    </row>
    <row r="43" spans="1:10" ht="17.25" customHeight="1" x14ac:dyDescent="0.2">
      <c r="A43"/>
      <c r="B43" s="38"/>
      <c r="C43"/>
      <c r="D43"/>
      <c r="E43"/>
      <c r="F43"/>
      <c r="G43"/>
      <c r="H43"/>
      <c r="I43"/>
      <c r="J43"/>
    </row>
    <row r="44" spans="1:10" x14ac:dyDescent="0.2">
      <c r="A44"/>
      <c r="B44" s="38"/>
      <c r="C44"/>
      <c r="D44"/>
      <c r="E44"/>
      <c r="F44"/>
      <c r="G44"/>
      <c r="H44"/>
      <c r="I44"/>
      <c r="J44"/>
    </row>
    <row r="45" spans="1:10" x14ac:dyDescent="0.2">
      <c r="A45"/>
      <c r="B45" s="38"/>
      <c r="C45"/>
      <c r="D45"/>
      <c r="E45"/>
      <c r="F45"/>
      <c r="G45"/>
      <c r="H45"/>
      <c r="I45"/>
      <c r="J45"/>
    </row>
    <row r="46" spans="1:10" x14ac:dyDescent="0.2">
      <c r="A46"/>
      <c r="B46" s="38"/>
      <c r="C46"/>
      <c r="D46"/>
      <c r="E46"/>
      <c r="F46"/>
      <c r="G46"/>
      <c r="H46"/>
      <c r="I46"/>
      <c r="J46"/>
    </row>
    <row r="47" spans="1:10" x14ac:dyDescent="0.2">
      <c r="A47"/>
      <c r="B47" s="38"/>
      <c r="C47"/>
      <c r="D47"/>
      <c r="E47"/>
      <c r="F47"/>
      <c r="G47"/>
      <c r="H47"/>
      <c r="I47"/>
      <c r="J47"/>
    </row>
    <row r="48" spans="1:10" x14ac:dyDescent="0.2">
      <c r="A48"/>
      <c r="B48" s="38"/>
      <c r="C48"/>
      <c r="D48"/>
      <c r="E48"/>
      <c r="F48"/>
      <c r="G48"/>
      <c r="H48"/>
      <c r="I48"/>
      <c r="J48"/>
    </row>
  </sheetData>
  <pageMargins left="0.39374999999999999" right="0.39374999999999999" top="0.39374999999999999" bottom="0.59027777777777801" header="0.511811023622047" footer="0.511811023622047"/>
  <pageSetup paperSize="9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1672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13</vt:i4>
      </vt:variant>
    </vt:vector>
  </HeadingPairs>
  <TitlesOfParts>
    <vt:vector size="25" baseType="lpstr">
      <vt:lpstr>nejmladší</vt:lpstr>
      <vt:lpstr>minipřípravka</vt:lpstr>
      <vt:lpstr>mladší přípravka</vt:lpstr>
      <vt:lpstr>starší přípr. dív.</vt:lpstr>
      <vt:lpstr>starší přípr. ch.</vt:lpstr>
      <vt:lpstr>mladší žákyně</vt:lpstr>
      <vt:lpstr>mladší žáci</vt:lpstr>
      <vt:lpstr>starší žákyně</vt:lpstr>
      <vt:lpstr>starší žáci</vt:lpstr>
      <vt:lpstr>dorostenky, dorostenci</vt:lpstr>
      <vt:lpstr>ženy</vt:lpstr>
      <vt:lpstr>muži</vt:lpstr>
      <vt:lpstr>'dorostenky, dorostenci'!Print_Area</vt:lpstr>
      <vt:lpstr>minipřípravka!Print_Area</vt:lpstr>
      <vt:lpstr>'mladší přípravka'!Print_Area</vt:lpstr>
      <vt:lpstr>'mladší žáci'!Print_Area</vt:lpstr>
      <vt:lpstr>'mladší žákyně'!Print_Area</vt:lpstr>
      <vt:lpstr>muži!Print_Area</vt:lpstr>
      <vt:lpstr>nejmladší!Print_Area</vt:lpstr>
      <vt:lpstr>'starší přípr. dív.'!Print_Area</vt:lpstr>
      <vt:lpstr>'starší přípr. ch.'!Print_Area</vt:lpstr>
      <vt:lpstr>'starší žáci'!Print_Area</vt:lpstr>
      <vt:lpstr>'starší žákyně'!Print_Area</vt:lpstr>
      <vt:lpstr>ženy!Print_Area</vt:lpstr>
      <vt:lpstr>ženy!Print_Area_0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Serak, Martin (Serak, Martin)</dc:creator>
  <dc:description/>
  <cp:lastModifiedBy>Martin Šerák</cp:lastModifiedBy>
  <cp:revision>49</cp:revision>
  <cp:lastPrinted>2023-12-14T08:03:00Z</cp:lastPrinted>
  <dcterms:created xsi:type="dcterms:W3CDTF">2017-03-31T09:44:17Z</dcterms:created>
  <dcterms:modified xsi:type="dcterms:W3CDTF">2023-12-14T08:03:52Z</dcterms:modified>
  <dc:language>cs-CZ</dc:language>
</cp:coreProperties>
</file>