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0" activeTab="13"/>
  </bookViews>
  <sheets>
    <sheet name="Žci 6-7" sheetId="1" r:id="rId1"/>
    <sheet name="Žně 6-7" sheetId="2" r:id="rId2"/>
    <sheet name="Žci 9" sheetId="3" r:id="rId3"/>
    <sheet name="Žně 9" sheetId="4" r:id="rId4"/>
    <sheet name="Žci 11" sheetId="5" r:id="rId5"/>
    <sheet name="Žně 11" sheetId="6" r:id="rId6"/>
    <sheet name="Rodiče s dětmi Ch" sheetId="7" r:id="rId7"/>
    <sheet name=" Rodiče s dětmi D" sheetId="8" r:id="rId8"/>
    <sheet name="Ml_žci" sheetId="9" r:id="rId9"/>
    <sheet name="Ml_žně" sheetId="10" r:id="rId10"/>
    <sheet name="St_žci" sheetId="11" r:id="rId11"/>
    <sheet name="St_žně" sheetId="12" r:id="rId12"/>
    <sheet name="DCI" sheetId="13" r:id="rId13"/>
    <sheet name="DKY" sheetId="14" r:id="rId14"/>
    <sheet name="JKY" sheetId="15" r:id="rId15"/>
    <sheet name="ŽENY 34" sheetId="16" r:id="rId16"/>
    <sheet name="ŽENY 49" sheetId="17" r:id="rId17"/>
    <sheet name="ŽENY 50&lt;" sheetId="18" r:id="rId18"/>
    <sheet name="MŽI_Mílaři" sheetId="19" r:id="rId19"/>
    <sheet name="MŽI 49" sheetId="20" r:id="rId20"/>
    <sheet name="MŽI 59" sheetId="21" r:id="rId21"/>
    <sheet name="MŽI 69" sheetId="22" r:id="rId22"/>
    <sheet name="MŽI 74" sheetId="23" r:id="rId23"/>
    <sheet name="MŽI nad 75" sheetId="24" r:id="rId24"/>
    <sheet name="MŽI vytrvalci" sheetId="25" r:id="rId25"/>
  </sheets>
  <definedNames>
    <definedName name="_xlnm._FilterDatabase" localSheetId="0">'Žci 6-7'!$A$8:$F$24</definedName>
    <definedName name="arial">'MŽI nad 75'!$D$10</definedName>
    <definedName name="_xlnm._FilterDatabase_1">'Žci 6-7'!$A$8:$F$24</definedName>
  </definedNames>
  <calcPr fullCalcOnLoad="1"/>
</workbook>
</file>

<file path=xl/sharedStrings.xml><?xml version="1.0" encoding="utf-8"?>
<sst xmlns="http://schemas.openxmlformats.org/spreadsheetml/2006/main" count="694" uniqueCount="348">
  <si>
    <r>
      <t>Název závodu:</t>
    </r>
    <r>
      <rPr>
        <b/>
        <sz val="12"/>
        <rFont val="Arial CE"/>
        <family val="2"/>
      </rPr>
      <t xml:space="preserve"> JARNÍ PŘESPOLNÍ BĚH</t>
    </r>
    <r>
      <rPr>
        <sz val="8"/>
        <rFont val="Arial CE"/>
        <family val="2"/>
      </rPr>
      <t xml:space="preserve">                                             </t>
    </r>
  </si>
  <si>
    <t xml:space="preserve">Místo: Louny                                                                       Pořadatel: ASK Elna Počerady, Město Louny a sponzoři  </t>
  </si>
  <si>
    <r>
      <t xml:space="preserve">Soutěž: </t>
    </r>
    <r>
      <rPr>
        <b/>
        <sz val="12"/>
        <rFont val="Arial CE"/>
        <family val="2"/>
      </rPr>
      <t>200 m</t>
    </r>
    <r>
      <rPr>
        <sz val="12"/>
        <rFont val="Arial CE"/>
        <family val="2"/>
      </rPr>
      <t xml:space="preserve"> </t>
    </r>
    <r>
      <rPr>
        <sz val="10"/>
        <rFont val="Arial CE"/>
        <family val="2"/>
      </rPr>
      <t xml:space="preserve">                             Kategorie:</t>
    </r>
    <r>
      <rPr>
        <b/>
        <u val="single"/>
        <sz val="12"/>
        <rFont val="Arial CE"/>
        <family val="2"/>
      </rPr>
      <t xml:space="preserve"> Nejmladší žáci přípravka 6 - 7 let (2010 – 2011)</t>
    </r>
  </si>
  <si>
    <t>Start: 9.00 hod</t>
  </si>
  <si>
    <t>Dat.nar.</t>
  </si>
  <si>
    <t>Start.číslo</t>
  </si>
  <si>
    <t>Příjmení a jméno</t>
  </si>
  <si>
    <t>Oddíl</t>
  </si>
  <si>
    <t>Čas</t>
  </si>
  <si>
    <t>Pořadí</t>
  </si>
  <si>
    <t>Vaník Radek</t>
  </si>
  <si>
    <t>AK Duchcov</t>
  </si>
  <si>
    <t>Kostohryz Štěpán</t>
  </si>
  <si>
    <t>Hrnčíř Tomáš</t>
  </si>
  <si>
    <t>ZŠ Třebívlice</t>
  </si>
  <si>
    <t>Černý Jakub</t>
  </si>
  <si>
    <t>Atletika Litvínov</t>
  </si>
  <si>
    <t>Kostohryz Matěj</t>
  </si>
  <si>
    <t>Verner Václav</t>
  </si>
  <si>
    <t>ASK Elna Počerady</t>
  </si>
  <si>
    <t>Weiss Jakub</t>
  </si>
  <si>
    <t>Daniel Filip</t>
  </si>
  <si>
    <t>Sekerák Ondřej</t>
  </si>
  <si>
    <t>Hendrych Jiří</t>
  </si>
  <si>
    <t>Jukl František</t>
  </si>
  <si>
    <t>Čížek Jan</t>
  </si>
  <si>
    <t>Ploranský Šimon</t>
  </si>
  <si>
    <t>Kučera Filip</t>
  </si>
  <si>
    <t>Janovský Vojtěch</t>
  </si>
  <si>
    <t>Sivák Jan</t>
  </si>
  <si>
    <t>Klášterec nad Ohří</t>
  </si>
  <si>
    <r>
      <t xml:space="preserve">Název závodu: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</t>
    </r>
  </si>
  <si>
    <r>
      <t xml:space="preserve">Soutěž: </t>
    </r>
    <r>
      <rPr>
        <b/>
        <sz val="12"/>
        <rFont val="Arial CE"/>
        <family val="2"/>
      </rPr>
      <t>200 m</t>
    </r>
    <r>
      <rPr>
        <sz val="12"/>
        <rFont val="Arial CE"/>
        <family val="2"/>
      </rPr>
      <t xml:space="preserve"> </t>
    </r>
    <r>
      <rPr>
        <sz val="10"/>
        <rFont val="Arial CE"/>
        <family val="2"/>
      </rPr>
      <t xml:space="preserve">                           Kategorie:</t>
    </r>
    <r>
      <rPr>
        <b/>
        <u val="single"/>
        <sz val="12"/>
        <rFont val="Arial CE"/>
        <family val="2"/>
      </rPr>
      <t xml:space="preserve"> Nejmladší žákyně přípravka 6 - 7 let (2010 – 2011)</t>
    </r>
  </si>
  <si>
    <t>Start: 9.05 hod</t>
  </si>
  <si>
    <t>Bassy Barbora</t>
  </si>
  <si>
    <t>AK Louny</t>
  </si>
  <si>
    <t>Thiebautová Klára</t>
  </si>
  <si>
    <t>AK Most</t>
  </si>
  <si>
    <t>Betková Anna</t>
  </si>
  <si>
    <t>BK Louny</t>
  </si>
  <si>
    <t>Hodanová Denisa</t>
  </si>
  <si>
    <t>Košťálová Klára</t>
  </si>
  <si>
    <t>Ústí nad Labem</t>
  </si>
  <si>
    <t>Slaměníková Marie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</si>
  <si>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</t>
    </r>
  </si>
  <si>
    <r>
      <t xml:space="preserve">Soutěž: </t>
    </r>
    <r>
      <rPr>
        <b/>
        <sz val="12"/>
        <rFont val="Arial CE"/>
        <family val="2"/>
      </rPr>
      <t xml:space="preserve">500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Žáci - přípravka do 9 let (2008 – 2009)</t>
    </r>
  </si>
  <si>
    <t>Start: 9.10 hod</t>
  </si>
  <si>
    <t>Sebránek Prokop</t>
  </si>
  <si>
    <t>AK Bílina</t>
  </si>
  <si>
    <t>Skokan Jan</t>
  </si>
  <si>
    <t>TJ Sokol Roudnice n/L</t>
  </si>
  <si>
    <t>Hetzer Václav</t>
  </si>
  <si>
    <t>Valenta Jan</t>
  </si>
  <si>
    <t>Bařtipán Antonín</t>
  </si>
  <si>
    <t>Eliáš Josef</t>
  </si>
  <si>
    <t>Teplice</t>
  </si>
  <si>
    <t>Hubka Štěpán</t>
  </si>
  <si>
    <t>Sazama Martin</t>
  </si>
  <si>
    <t>Bohemia sport Žatec</t>
  </si>
  <si>
    <t>Filip Mikuláš</t>
  </si>
  <si>
    <t>Slaměník Arnošt</t>
  </si>
  <si>
    <t>Horálek David</t>
  </si>
  <si>
    <t>USK Provod Ústí</t>
  </si>
  <si>
    <t>Koubek Jan</t>
  </si>
  <si>
    <t>AK Žatec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</si>
  <si>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     </t>
    </r>
    <r>
      <rPr>
        <sz val="10"/>
        <rFont val="Arial CE"/>
        <family val="2"/>
      </rPr>
      <t xml:space="preserve"> </t>
    </r>
  </si>
  <si>
    <t>Místo: Louny                                                                       Pořadatel: ASK Elna Počerady a REFILSTA s.r.o.</t>
  </si>
  <si>
    <r>
      <t xml:space="preserve">Soutěž: </t>
    </r>
    <r>
      <rPr>
        <b/>
        <sz val="12"/>
        <rFont val="Arial CE"/>
        <family val="2"/>
      </rPr>
      <t xml:space="preserve">500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Žákyně - přípravka do 9 let (2008 – 2009)</t>
    </r>
  </si>
  <si>
    <t>Start: 9.15 hod</t>
  </si>
  <si>
    <t>Mužiková Dominika</t>
  </si>
  <si>
    <t>Bohemia Sport Žatec</t>
  </si>
  <si>
    <t>Thiebautová Emma</t>
  </si>
  <si>
    <t>Kabátová Michaela</t>
  </si>
  <si>
    <t>Blažková Iva</t>
  </si>
  <si>
    <t>Petruková Eliška</t>
  </si>
  <si>
    <t>Hetzerová Linda</t>
  </si>
  <si>
    <t>Karlovcová Anna</t>
  </si>
  <si>
    <t>Žáková Hana</t>
  </si>
  <si>
    <t>Atletika Kadaň</t>
  </si>
  <si>
    <t>Siváková Veronika</t>
  </si>
  <si>
    <t>TJ Klášterec</t>
  </si>
  <si>
    <t>Pletichová Kateřina</t>
  </si>
  <si>
    <t>Eisnerová Lucie</t>
  </si>
  <si>
    <t>Mrňáková Rita</t>
  </si>
  <si>
    <t>USK PROVOD Ústí n/L</t>
  </si>
  <si>
    <t>Hinková Zuzka</t>
  </si>
  <si>
    <t>Čermáková Valentýna</t>
  </si>
  <si>
    <t>Dundrová Klára</t>
  </si>
  <si>
    <t>Okrutová Karolína</t>
  </si>
  <si>
    <t>AC Ústí n/L</t>
  </si>
  <si>
    <t>Okrutová Veronika</t>
  </si>
  <si>
    <t>Losenická Anna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</si>
  <si>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</t>
    </r>
  </si>
  <si>
    <r>
      <t xml:space="preserve">Soutěž: </t>
    </r>
    <r>
      <rPr>
        <b/>
        <sz val="12"/>
        <rFont val="Arial CE"/>
        <family val="2"/>
      </rPr>
      <t xml:space="preserve">500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Žáci - přípravka do 11 let (2006 – 2007)</t>
    </r>
  </si>
  <si>
    <t>Start: 9.20 hod</t>
  </si>
  <si>
    <t>Švec Daniel</t>
  </si>
  <si>
    <t>Thiebaut Marc</t>
  </si>
  <si>
    <t>Černý Vojtěch</t>
  </si>
  <si>
    <t>Kozák Daniel</t>
  </si>
  <si>
    <t>Reynolds Lukáš</t>
  </si>
  <si>
    <t>Tesner Čeněk</t>
  </si>
  <si>
    <t>Křehla Jakub</t>
  </si>
  <si>
    <t>Burša Jakub</t>
  </si>
  <si>
    <t>Jumiyev Abdurrahman</t>
  </si>
  <si>
    <t>Gregor Martin</t>
  </si>
  <si>
    <t>Molnár Stanislav</t>
  </si>
  <si>
    <t>Atletika Junior Teplice</t>
  </si>
  <si>
    <t>Gerthner Jan</t>
  </si>
  <si>
    <t>Špička Šimon</t>
  </si>
  <si>
    <t>Svoboda Petr</t>
  </si>
  <si>
    <t>Koubek Petr</t>
  </si>
  <si>
    <t>Ježek Adam</t>
  </si>
  <si>
    <t>TJ Klášterec nad Ohří</t>
  </si>
  <si>
    <t>Saifrt Tobiáš</t>
  </si>
  <si>
    <t>Bešík Filip</t>
  </si>
  <si>
    <t>Raitr Lukáš</t>
  </si>
  <si>
    <t>Matyáš Michal</t>
  </si>
  <si>
    <t>ZŠ Zeměchy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</si>
  <si>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</t>
    </r>
  </si>
  <si>
    <r>
      <t xml:space="preserve">Soutěž: </t>
    </r>
    <r>
      <rPr>
        <b/>
        <sz val="12"/>
        <rFont val="Arial CE"/>
        <family val="2"/>
      </rPr>
      <t xml:space="preserve">500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Žákyně - přípravka do 11 let (2006 – 2007)</t>
    </r>
  </si>
  <si>
    <t>Start: 9.25 hod</t>
  </si>
  <si>
    <t>Zítková Eliška</t>
  </si>
  <si>
    <t>Mikulková Natálie</t>
  </si>
  <si>
    <t>Klepáčová Natálie</t>
  </si>
  <si>
    <t>ASK Lovosice</t>
  </si>
  <si>
    <t>Balášová Barbora</t>
  </si>
  <si>
    <t>Balínová Nikol</t>
  </si>
  <si>
    <t>Ceé Michaela</t>
  </si>
  <si>
    <t>Dundrová Natálie</t>
  </si>
  <si>
    <t>Vrzáková Natálie</t>
  </si>
  <si>
    <t>Hroudová Lucie</t>
  </si>
  <si>
    <t>Kozáková Kristýna</t>
  </si>
  <si>
    <t>Johanová Jana</t>
  </si>
  <si>
    <t>Eisnerová Kateřina</t>
  </si>
  <si>
    <t>Askar Klára</t>
  </si>
  <si>
    <t>Košťálová Kristýna</t>
  </si>
  <si>
    <t>Školová Eliška</t>
  </si>
  <si>
    <t>Vozánová Pavlína</t>
  </si>
  <si>
    <t>Schethauerová Anna</t>
  </si>
  <si>
    <t>Sazamová Veronika</t>
  </si>
  <si>
    <t>Kostohryzová Monika</t>
  </si>
  <si>
    <t>Holecová Zuzana</t>
  </si>
  <si>
    <t>El Frem Sofie</t>
  </si>
  <si>
    <t>Fajstaverová Barbora</t>
  </si>
  <si>
    <t>Matějková Kateřina</t>
  </si>
  <si>
    <t>Blumentrová Aneta</t>
  </si>
  <si>
    <r>
      <t>Název závodu: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</t>
    </r>
  </si>
  <si>
    <t xml:space="preserve">Místo: Louny                                                       Pořadatel: ASK Elna Počerady, Město Louny a sponzoři  </t>
  </si>
  <si>
    <r>
      <t>Soutěž:</t>
    </r>
    <r>
      <rPr>
        <b/>
        <sz val="12"/>
        <rFont val="Arial CE"/>
        <family val="2"/>
      </rPr>
      <t xml:space="preserve"> 100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Rodiče s dětmi - skřítci do 5 let chlapci</t>
    </r>
  </si>
  <si>
    <t>Start: 9.35 hod</t>
  </si>
  <si>
    <t>Klobouk Karel</t>
  </si>
  <si>
    <t>1</t>
  </si>
  <si>
    <t>Švec Adam</t>
  </si>
  <si>
    <t xml:space="preserve">2 </t>
  </si>
  <si>
    <t>Kučera Adam</t>
  </si>
  <si>
    <t xml:space="preserve">3 </t>
  </si>
  <si>
    <r>
      <t>Soutěž:</t>
    </r>
    <r>
      <rPr>
        <b/>
        <sz val="12"/>
        <rFont val="Arial CE"/>
        <family val="2"/>
      </rPr>
      <t xml:space="preserve"> 100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Rodiče s dětmi - skřítci do 5 let dívky</t>
    </r>
  </si>
  <si>
    <t>Kejřová Markéta</t>
  </si>
  <si>
    <t>Most</t>
  </si>
  <si>
    <t xml:space="preserve">1 </t>
  </si>
  <si>
    <t>Betková Pavla</t>
  </si>
  <si>
    <t>VK Louny</t>
  </si>
  <si>
    <t>Skokanová Štěpánka</t>
  </si>
  <si>
    <t>Hroudová Karolína</t>
  </si>
  <si>
    <t xml:space="preserve">4 </t>
  </si>
  <si>
    <t>Kejřová Lucie</t>
  </si>
  <si>
    <t xml:space="preserve">5 </t>
  </si>
  <si>
    <t>Hrbáčová Jolanka</t>
  </si>
  <si>
    <t xml:space="preserve">6 </t>
  </si>
  <si>
    <t>Hrnčířová Klára</t>
  </si>
  <si>
    <t>Třebívlice</t>
  </si>
  <si>
    <t xml:space="preserve">7 </t>
  </si>
  <si>
    <t>Čížková Barbora</t>
  </si>
  <si>
    <t xml:space="preserve">8 </t>
  </si>
  <si>
    <r>
      <t xml:space="preserve">Soutěž: </t>
    </r>
    <r>
      <rPr>
        <b/>
        <sz val="12"/>
        <rFont val="Arial CE"/>
        <family val="2"/>
      </rPr>
      <t xml:space="preserve">1 200 m  </t>
    </r>
    <r>
      <rPr>
        <sz val="12"/>
        <rFont val="Arial CE"/>
        <family val="2"/>
      </rPr>
      <t xml:space="preserve">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Mladší žáci (2004 – 2005)</t>
    </r>
  </si>
  <si>
    <t>Start: 9.40 hod</t>
  </si>
  <si>
    <t>Hubka Vojtěch</t>
  </si>
  <si>
    <t>Apolén Jan</t>
  </si>
  <si>
    <t>Gregor Štěpán</t>
  </si>
  <si>
    <t>Justa Adam</t>
  </si>
  <si>
    <t>Mach Filip</t>
  </si>
  <si>
    <t>Hausner Patrik</t>
  </si>
  <si>
    <t>Štolfa František</t>
  </si>
  <si>
    <t>Maté Ondřej</t>
  </si>
  <si>
    <t>Čermák Denis</t>
  </si>
  <si>
    <t>Heřt Matěj</t>
  </si>
  <si>
    <t>ZŠ Přemyslovců</t>
  </si>
  <si>
    <t>Flégr Jiří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</si>
  <si>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    </t>
    </r>
  </si>
  <si>
    <r>
      <t xml:space="preserve">Soutěž: </t>
    </r>
    <r>
      <rPr>
        <b/>
        <sz val="12"/>
        <rFont val="Arial CE"/>
        <family val="2"/>
      </rPr>
      <t xml:space="preserve">1 200 m  </t>
    </r>
    <r>
      <rPr>
        <sz val="12"/>
        <rFont val="Arial CE"/>
        <family val="2"/>
      </rPr>
      <t xml:space="preserve">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Mladší žákyně (2004 – 2005)</t>
    </r>
  </si>
  <si>
    <t>Start: 9.55 hod</t>
  </si>
  <si>
    <t>Slámová Anna</t>
  </si>
  <si>
    <t>Lacinová Tereza</t>
  </si>
  <si>
    <t>Sebránková Ema</t>
  </si>
  <si>
    <t>Šimůnková Ema</t>
  </si>
  <si>
    <t>Skálová Nikola</t>
  </si>
  <si>
    <t>Slatská Andrea</t>
  </si>
  <si>
    <t>Jenčíková Tereza</t>
  </si>
  <si>
    <t>Olahová Emma</t>
  </si>
  <si>
    <t>Husáková Jana</t>
  </si>
  <si>
    <t>Czervoniaková Aneta</t>
  </si>
  <si>
    <t>ZŠ Přemyslovců Louny</t>
  </si>
  <si>
    <t>Hausnerová Daniela</t>
  </si>
  <si>
    <t>Konečná Barbora</t>
  </si>
  <si>
    <t>Koželuhová Karolína</t>
  </si>
  <si>
    <t>Blažíčková Adéla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</si>
  <si>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     </t>
    </r>
  </si>
  <si>
    <r>
      <t xml:space="preserve">Soutěž: </t>
    </r>
    <r>
      <rPr>
        <b/>
        <sz val="12"/>
        <rFont val="Arial CE"/>
        <family val="2"/>
      </rPr>
      <t xml:space="preserve">2 300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Starší žáci (2002 – 2003)</t>
    </r>
  </si>
  <si>
    <t>Start: 10.05 hod</t>
  </si>
  <si>
    <t>Bernášek Tomáš</t>
  </si>
  <si>
    <t>Jač Filip</t>
  </si>
  <si>
    <t>Hrdina Tomáš</t>
  </si>
  <si>
    <t>Fajstaver Aleš</t>
  </si>
  <si>
    <t>Požár Jarek</t>
  </si>
  <si>
    <t>Rakovník</t>
  </si>
  <si>
    <t>Selinger Filip</t>
  </si>
  <si>
    <r>
      <t>Soutěž:</t>
    </r>
    <r>
      <rPr>
        <b/>
        <sz val="12"/>
        <rFont val="Arial CE"/>
        <family val="2"/>
      </rPr>
      <t xml:space="preserve"> 1 700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Starší žákyně (2002 – 2003)</t>
    </r>
  </si>
  <si>
    <t>Start: 10.20 hod</t>
  </si>
  <si>
    <t>Zahrádková Eliška</t>
  </si>
  <si>
    <t>Ehymolová Kristýna</t>
  </si>
  <si>
    <t>Durdová Michaela</t>
  </si>
  <si>
    <t>SK Jeseniova Praha</t>
  </si>
  <si>
    <t>Dvořáková Marie</t>
  </si>
  <si>
    <t>TJ Klášterec n/O</t>
  </si>
  <si>
    <t>Balášová Kateřina</t>
  </si>
  <si>
    <t>AK Litvínov</t>
  </si>
  <si>
    <t>Hrubá Sára</t>
  </si>
  <si>
    <t>Vyvialová Klára</t>
  </si>
  <si>
    <t>Řimnáčová Lucie</t>
  </si>
  <si>
    <t>Šuleková Michaela</t>
  </si>
  <si>
    <t>Beckertová Natálie</t>
  </si>
  <si>
    <t>Hudeková Veronika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</si>
  <si>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  </t>
    </r>
  </si>
  <si>
    <t xml:space="preserve">Místo: Louny                                                            Pořadatel: ASK Elna Počerady, Město Louny a sponzoři  </t>
  </si>
  <si>
    <r>
      <t>Soutěž:</t>
    </r>
    <r>
      <rPr>
        <b/>
        <sz val="12"/>
        <rFont val="Arial CE"/>
        <family val="2"/>
      </rPr>
      <t xml:space="preserve"> 3 400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Dorostenci (2000 – 2001)</t>
    </r>
  </si>
  <si>
    <t>Start: 10.35 hod</t>
  </si>
  <si>
    <t>Požár Borek</t>
  </si>
  <si>
    <t>BK-FC-Kadaň</t>
  </si>
  <si>
    <t>Pospíšil Jan</t>
  </si>
  <si>
    <t>Krátký Luboš</t>
  </si>
  <si>
    <t>Černohorský Dominik</t>
  </si>
  <si>
    <t>Fišer Martin</t>
  </si>
  <si>
    <r>
      <t>Soutěž:</t>
    </r>
    <r>
      <rPr>
        <b/>
        <sz val="12"/>
        <rFont val="Arial CE"/>
        <family val="2"/>
      </rPr>
      <t xml:space="preserve"> 2 300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Dorostenky (2000 – 2001)</t>
    </r>
  </si>
  <si>
    <r>
      <t>Start: 10.50 hod</t>
    </r>
    <r>
      <rPr>
        <b/>
        <sz val="10"/>
        <rFont val="Arial CE"/>
        <family val="2"/>
      </rPr>
      <t xml:space="preserve">  </t>
    </r>
    <r>
      <rPr>
        <b/>
        <sz val="15"/>
        <rFont val="Arial CE"/>
        <family val="2"/>
      </rPr>
      <t xml:space="preserve">                    15. ročník - Memoriál Lucie Náprstkové</t>
    </r>
  </si>
  <si>
    <t>Ševčíková Anežka</t>
  </si>
  <si>
    <t>Vyskočilová Anna</t>
  </si>
  <si>
    <t>Macasová Agáta</t>
  </si>
  <si>
    <t>Dörflerová Tereza</t>
  </si>
  <si>
    <t>Válková Veronika</t>
  </si>
  <si>
    <t>Taušková Karolína</t>
  </si>
  <si>
    <t>Šimůnková Eliška</t>
  </si>
  <si>
    <t>Eisnerová Sabina</t>
  </si>
  <si>
    <r>
      <t>Soutěž:</t>
    </r>
    <r>
      <rPr>
        <b/>
        <sz val="12"/>
        <rFont val="Arial CE"/>
        <family val="2"/>
      </rPr>
      <t xml:space="preserve"> 3 400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Juniorky (1998 – 1999)</t>
    </r>
  </si>
  <si>
    <t>Start: 11.25 hod</t>
  </si>
  <si>
    <t>Zapletalová Kateřina</t>
  </si>
  <si>
    <t>TJ VTŽ Chomutov</t>
  </si>
  <si>
    <t>Porubčanová Anna</t>
  </si>
  <si>
    <t xml:space="preserve">Místo: Louny                                                                Pořadatel: ASK Elna Počerady, Město Louny a sponzoři  </t>
  </si>
  <si>
    <r>
      <t>Soutěž:</t>
    </r>
    <r>
      <rPr>
        <b/>
        <sz val="12"/>
        <rFont val="Arial CE"/>
        <family val="2"/>
      </rPr>
      <t xml:space="preserve"> 3 400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Ženy do 34 let (1983 – 1997)</t>
    </r>
  </si>
  <si>
    <t>Svobodová Lucie</t>
  </si>
  <si>
    <t>Hrstková Radová Vladěnka</t>
  </si>
  <si>
    <t>Kerteam</t>
  </si>
  <si>
    <t>Rajchlová Denisa</t>
  </si>
  <si>
    <t>Pelešková Gabriela</t>
  </si>
  <si>
    <t>Hetzerová Jana</t>
  </si>
  <si>
    <r>
      <t xml:space="preserve">Název závodu: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    </t>
    </r>
  </si>
  <si>
    <r>
      <t>Soutěž:</t>
    </r>
    <r>
      <rPr>
        <b/>
        <sz val="12"/>
        <rFont val="Arial CE"/>
        <family val="2"/>
      </rPr>
      <t xml:space="preserve"> 3 400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Ženy veteránky do 49 let (1968 – 1982)</t>
    </r>
  </si>
  <si>
    <t>Bulecová Petra</t>
  </si>
  <si>
    <t>ZKO Louny</t>
  </si>
  <si>
    <t>Ševčíková Dita</t>
  </si>
  <si>
    <t>Mrnková Věra</t>
  </si>
  <si>
    <t>Reynolds Kateřina</t>
  </si>
  <si>
    <t>Dvořáková Jana</t>
  </si>
  <si>
    <r>
      <t>Soutěž:</t>
    </r>
    <r>
      <rPr>
        <b/>
        <sz val="12"/>
        <rFont val="Arial CE"/>
        <family val="2"/>
      </rPr>
      <t xml:space="preserve"> 2 300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Ženy veteránky nad 50 let (1967 a starší)</t>
    </r>
  </si>
  <si>
    <t>Vítková Zuzana</t>
  </si>
  <si>
    <t>Veselá Anita</t>
  </si>
  <si>
    <t>SDH Chloumek</t>
  </si>
  <si>
    <t>Nozárová Jana</t>
  </si>
  <si>
    <t>Polívková Marie</t>
  </si>
  <si>
    <r>
      <t>Soutěž:</t>
    </r>
    <r>
      <rPr>
        <b/>
        <sz val="12"/>
        <rFont val="Arial CE"/>
        <family val="2"/>
      </rPr>
      <t xml:space="preserve"> 2 300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Muži mílaři (1997 a starší)</t>
    </r>
  </si>
  <si>
    <t>Start: 11.40 hod</t>
  </si>
  <si>
    <t>Krčmář Maxmilián</t>
  </si>
  <si>
    <t>Hýna Daniel</t>
  </si>
  <si>
    <t>Dvořáček Jiří</t>
  </si>
  <si>
    <t>Eliáš Lukáš</t>
  </si>
  <si>
    <t>BK Běkodo Teplice</t>
  </si>
  <si>
    <t>Korner Dominik</t>
  </si>
  <si>
    <r>
      <t>Soutěž:</t>
    </r>
    <r>
      <rPr>
        <b/>
        <sz val="12"/>
        <rFont val="Arial CE"/>
        <family val="2"/>
      </rPr>
      <t xml:space="preserve"> 4 500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Muži veteráni do 49 let (1968 – 1977)</t>
    </r>
  </si>
  <si>
    <t>Start: 11.55 hod</t>
  </si>
  <si>
    <t>Vlček Jiří</t>
  </si>
  <si>
    <t>Spona Teplice</t>
  </si>
  <si>
    <t>Patík Jiří</t>
  </si>
  <si>
    <t>Urban Miroslav</t>
  </si>
  <si>
    <t>Hopman Team Žatec</t>
  </si>
  <si>
    <t>Bambas Jan</t>
  </si>
  <si>
    <t>Pabišta Petr</t>
  </si>
  <si>
    <t>SKP Most</t>
  </si>
  <si>
    <t>Vokrouhlík Tomáš</t>
  </si>
  <si>
    <t>HZS Ústeckého kraje</t>
  </si>
  <si>
    <t>Nastoupil Martin</t>
  </si>
  <si>
    <t>Účetnictví Nastoupil</t>
  </si>
  <si>
    <r>
      <t>Soutěž:</t>
    </r>
    <r>
      <rPr>
        <b/>
        <sz val="12"/>
        <rFont val="Arial CE"/>
        <family val="2"/>
      </rPr>
      <t xml:space="preserve"> 4 500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Muži veteráni do 59 let (1958 – 1967)</t>
    </r>
  </si>
  <si>
    <t>Beshir Ervin</t>
  </si>
  <si>
    <t>SK Zdice</t>
  </si>
  <si>
    <t>Molcar Miroslav</t>
  </si>
  <si>
    <t>Rada Petr</t>
  </si>
  <si>
    <t>Chrustenice</t>
  </si>
  <si>
    <t>Švácha Luboš</t>
  </si>
  <si>
    <t>Sokol Mšeno</t>
  </si>
  <si>
    <r>
      <t>Soutěž:</t>
    </r>
    <r>
      <rPr>
        <b/>
        <sz val="12"/>
        <rFont val="Arial CE"/>
        <family val="2"/>
      </rPr>
      <t xml:space="preserve"> 4 500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Muži veteráni do 69 let (1948 – 1957)</t>
    </r>
  </si>
  <si>
    <t>Bufka Zdeněk</t>
  </si>
  <si>
    <t>AC Česká Lípa</t>
  </si>
  <si>
    <t>Kirscu Petr</t>
  </si>
  <si>
    <t>Brůžek Zdeněk</t>
  </si>
  <si>
    <t>Kouba Stanislav</t>
  </si>
  <si>
    <t>Sokol Hřivčice</t>
  </si>
  <si>
    <t>Westrmaier Jiří</t>
  </si>
  <si>
    <t>Kolová</t>
  </si>
  <si>
    <t>Mráček Pavel</t>
  </si>
  <si>
    <t>Příznivci běhu Stránka</t>
  </si>
  <si>
    <r>
      <t>Soutěž:</t>
    </r>
    <r>
      <rPr>
        <b/>
        <sz val="12"/>
        <rFont val="Arial CE"/>
        <family val="2"/>
      </rPr>
      <t xml:space="preserve"> 4 500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Muži veteráni do 74 let (1943 – 1947)</t>
    </r>
  </si>
  <si>
    <t>1947</t>
  </si>
  <si>
    <t>Vorlíček Rudolf</t>
  </si>
  <si>
    <t>Kostka Josef</t>
  </si>
  <si>
    <t>VTŽ Chomutov</t>
  </si>
  <si>
    <t>Ryska Pavel</t>
  </si>
  <si>
    <t>Loučná 956</t>
  </si>
  <si>
    <r>
      <t>Soutěž:</t>
    </r>
    <r>
      <rPr>
        <b/>
        <sz val="12"/>
        <rFont val="Arial CE"/>
        <family val="2"/>
      </rPr>
      <t xml:space="preserve"> 2 300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Muži veteráni nad 75 let (1942 a starší)</t>
    </r>
  </si>
  <si>
    <t>Řezáč Ivo</t>
  </si>
  <si>
    <t>AK Chemopetrol Litvínov</t>
  </si>
  <si>
    <t>1941</t>
  </si>
  <si>
    <t>Červenka Karel</t>
  </si>
  <si>
    <t>Hora Svaté Kateřiny</t>
  </si>
  <si>
    <t>1934</t>
  </si>
  <si>
    <t>Pejpal Jiří</t>
  </si>
  <si>
    <t>TJ Liga 100 Praha</t>
  </si>
  <si>
    <r>
      <t>Soutěž:</t>
    </r>
    <r>
      <rPr>
        <b/>
        <sz val="12"/>
        <rFont val="Arial CE"/>
        <family val="2"/>
      </rPr>
      <t xml:space="preserve"> 7 800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HLAVNÍ ZÁVOD - Muži vytrvalci (1997 a starší)</t>
    </r>
  </si>
  <si>
    <t xml:space="preserve"> </t>
  </si>
  <si>
    <t>Žižka Filip</t>
  </si>
  <si>
    <t>Hock Jan</t>
  </si>
  <si>
    <t>TJ Dukla Praha</t>
  </si>
  <si>
    <t>Parnica Tomáš</t>
  </si>
  <si>
    <t>Patúc Jakub</t>
  </si>
  <si>
    <t>Rybáček Miroslav</t>
  </si>
  <si>
    <t>Horváth Martin</t>
  </si>
  <si>
    <t>ŠAK Chodov</t>
  </si>
  <si>
    <t>Bajbora Jan</t>
  </si>
  <si>
    <t>Ak Bílina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</si>
</sst>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/MM/YYYY"/>
    <numFmt numFmtId="167" formatCode="0.00"/>
    <numFmt numFmtId="168" formatCode="MM:SS.0;@"/>
    <numFmt numFmtId="169" formatCode="@"/>
    <numFmt numFmtId="170" formatCode="MM:SS.0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3"/>
      <name val="Arial CE"/>
      <family val="2"/>
    </font>
    <font>
      <sz val="13"/>
      <name val="Arial"/>
      <family val="2"/>
    </font>
    <font>
      <sz val="15"/>
      <name val="Arial CE"/>
      <family val="2"/>
    </font>
    <font>
      <sz val="15"/>
      <name val="Arial"/>
      <family val="2"/>
    </font>
    <font>
      <b/>
      <sz val="11"/>
      <name val="Arial CE"/>
      <family val="2"/>
    </font>
    <font>
      <b/>
      <sz val="15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111">
    <xf numFmtId="164" fontId="0" fillId="0" borderId="0" xfId="0" applyAlignment="1">
      <alignment/>
    </xf>
    <xf numFmtId="164" fontId="0" fillId="0" borderId="0" xfId="23">
      <alignment/>
      <protection/>
    </xf>
    <xf numFmtId="164" fontId="0" fillId="0" borderId="0" xfId="23" applyAlignment="1">
      <alignment horizontal="center"/>
      <protection/>
    </xf>
    <xf numFmtId="164" fontId="2" fillId="0" borderId="0" xfId="22" applyFont="1" applyBorder="1" applyAlignment="1">
      <alignment horizontal="left"/>
      <protection/>
    </xf>
    <xf numFmtId="164" fontId="2" fillId="0" borderId="0" xfId="22" applyFont="1" applyBorder="1" applyAlignment="1">
      <alignment/>
      <protection/>
    </xf>
    <xf numFmtId="166" fontId="5" fillId="0" borderId="0" xfId="23" applyNumberFormat="1" applyFont="1">
      <alignment/>
      <protection/>
    </xf>
    <xf numFmtId="164" fontId="6" fillId="0" borderId="0" xfId="22" applyFont="1">
      <alignment/>
      <protection/>
    </xf>
    <xf numFmtId="164" fontId="2" fillId="0" borderId="0" xfId="22">
      <alignment/>
      <protection/>
    </xf>
    <xf numFmtId="164" fontId="2" fillId="0" borderId="0" xfId="22" applyAlignment="1">
      <alignment horizontal="center"/>
      <protection/>
    </xf>
    <xf numFmtId="164" fontId="4" fillId="0" borderId="0" xfId="22" applyFont="1">
      <alignment/>
      <protection/>
    </xf>
    <xf numFmtId="164" fontId="6" fillId="0" borderId="0" xfId="22" applyFont="1" applyAlignment="1">
      <alignment horizontal="center"/>
      <protection/>
    </xf>
    <xf numFmtId="164" fontId="2" fillId="0" borderId="0" xfId="22" applyFont="1" applyAlignment="1">
      <alignment horizontal="center"/>
      <protection/>
    </xf>
    <xf numFmtId="166" fontId="0" fillId="0" borderId="0" xfId="23" applyNumberFormat="1">
      <alignment/>
      <protection/>
    </xf>
    <xf numFmtId="164" fontId="6" fillId="0" borderId="1" xfId="22" applyFont="1" applyBorder="1" applyAlignment="1">
      <alignment horizontal="center"/>
      <protection/>
    </xf>
    <xf numFmtId="164" fontId="6" fillId="0" borderId="2" xfId="22" applyFont="1" applyBorder="1" applyAlignment="1">
      <alignment horizontal="center"/>
      <protection/>
    </xf>
    <xf numFmtId="164" fontId="9" fillId="0" borderId="3" xfId="22" applyFont="1" applyBorder="1" applyAlignment="1">
      <alignment horizontal="center"/>
      <protection/>
    </xf>
    <xf numFmtId="164" fontId="10" fillId="0" borderId="4" xfId="21" applyFont="1" applyFill="1" applyBorder="1" applyAlignment="1" applyProtection="1">
      <alignment vertical="center"/>
      <protection/>
    </xf>
    <xf numFmtId="164" fontId="10" fillId="0" borderId="3" xfId="21" applyFont="1" applyFill="1" applyBorder="1" applyProtection="1">
      <alignment/>
      <protection/>
    </xf>
    <xf numFmtId="167" fontId="9" fillId="0" borderId="5" xfId="22" applyNumberFormat="1" applyFont="1" applyBorder="1" applyAlignment="1">
      <alignment horizontal="center"/>
      <protection/>
    </xf>
    <xf numFmtId="164" fontId="11" fillId="0" borderId="3" xfId="22" applyFont="1" applyBorder="1" applyAlignment="1">
      <alignment horizontal="center"/>
      <protection/>
    </xf>
    <xf numFmtId="164" fontId="12" fillId="0" borderId="0" xfId="22" applyFont="1">
      <alignment/>
      <protection/>
    </xf>
    <xf numFmtId="164" fontId="13" fillId="0" borderId="0" xfId="23" applyFont="1">
      <alignment/>
      <protection/>
    </xf>
    <xf numFmtId="167" fontId="11" fillId="0" borderId="5" xfId="22" applyNumberFormat="1" applyFont="1" applyBorder="1" applyAlignment="1">
      <alignment horizontal="center"/>
      <protection/>
    </xf>
    <xf numFmtId="164" fontId="10" fillId="0" borderId="3" xfId="21" applyFont="1" applyFill="1" applyBorder="1" applyAlignment="1" applyProtection="1">
      <alignment horizontal="center"/>
      <protection/>
    </xf>
    <xf numFmtId="164" fontId="11" fillId="0" borderId="6" xfId="22" applyFont="1" applyBorder="1" applyAlignment="1">
      <alignment horizontal="center"/>
      <protection/>
    </xf>
    <xf numFmtId="167" fontId="11" fillId="0" borderId="3" xfId="22" applyNumberFormat="1" applyFont="1" applyBorder="1" applyAlignment="1">
      <alignment horizontal="center"/>
      <protection/>
    </xf>
    <xf numFmtId="167" fontId="9" fillId="0" borderId="3" xfId="22" applyNumberFormat="1" applyFont="1" applyBorder="1" applyAlignment="1">
      <alignment horizontal="center"/>
      <protection/>
    </xf>
    <xf numFmtId="164" fontId="13" fillId="0" borderId="0" xfId="23" applyFont="1" applyBorder="1">
      <alignment/>
      <protection/>
    </xf>
    <xf numFmtId="164" fontId="11" fillId="0" borderId="7" xfId="22" applyFont="1" applyBorder="1" applyAlignment="1">
      <alignment horizontal="center"/>
      <protection/>
    </xf>
    <xf numFmtId="167" fontId="11" fillId="0" borderId="7" xfId="22" applyNumberFormat="1" applyFont="1" applyBorder="1" applyAlignment="1">
      <alignment horizontal="center"/>
      <protection/>
    </xf>
    <xf numFmtId="164" fontId="10" fillId="0" borderId="7" xfId="21" applyFont="1" applyFill="1" applyBorder="1" applyAlignment="1" applyProtection="1">
      <alignment horizontal="center"/>
      <protection/>
    </xf>
    <xf numFmtId="164" fontId="13" fillId="0" borderId="3" xfId="23" applyFont="1" applyBorder="1">
      <alignment/>
      <protection/>
    </xf>
    <xf numFmtId="167" fontId="13" fillId="0" borderId="3" xfId="23" applyNumberFormat="1" applyFont="1" applyBorder="1">
      <alignment/>
      <protection/>
    </xf>
    <xf numFmtId="164" fontId="0" fillId="0" borderId="0" xfId="23" applyFont="1" applyAlignment="1">
      <alignment horizontal="center"/>
      <protection/>
    </xf>
    <xf numFmtId="164" fontId="6" fillId="0" borderId="8" xfId="22" applyFont="1" applyBorder="1" applyAlignment="1">
      <alignment/>
      <protection/>
    </xf>
    <xf numFmtId="164" fontId="10" fillId="0" borderId="4" xfId="21" applyFont="1" applyFill="1" applyBorder="1" applyAlignment="1" applyProtection="1">
      <alignment/>
      <protection/>
    </xf>
    <xf numFmtId="164" fontId="11" fillId="0" borderId="3" xfId="22" applyFont="1" applyBorder="1" applyAlignment="1">
      <alignment horizontal="left"/>
      <protection/>
    </xf>
    <xf numFmtId="164" fontId="14" fillId="0" borderId="0" xfId="22" applyFont="1">
      <alignment/>
      <protection/>
    </xf>
    <xf numFmtId="164" fontId="15" fillId="0" borderId="0" xfId="23" applyFont="1">
      <alignment/>
      <protection/>
    </xf>
    <xf numFmtId="164" fontId="14" fillId="0" borderId="0" xfId="22" applyFont="1" applyBorder="1">
      <alignment/>
      <protection/>
    </xf>
    <xf numFmtId="164" fontId="15" fillId="0" borderId="0" xfId="23" applyFont="1" applyBorder="1">
      <alignment/>
      <protection/>
    </xf>
    <xf numFmtId="164" fontId="10" fillId="0" borderId="6" xfId="21" applyFont="1" applyFill="1" applyBorder="1" applyAlignment="1" applyProtection="1">
      <alignment horizontal="center"/>
      <protection/>
    </xf>
    <xf numFmtId="164" fontId="9" fillId="0" borderId="6" xfId="22" applyFont="1" applyBorder="1" applyAlignment="1">
      <alignment horizontal="center"/>
      <protection/>
    </xf>
    <xf numFmtId="164" fontId="10" fillId="0" borderId="6" xfId="21" applyFont="1" applyFill="1" applyBorder="1" applyProtection="1">
      <alignment/>
      <protection/>
    </xf>
    <xf numFmtId="164" fontId="10" fillId="0" borderId="4" xfId="20" applyFont="1" applyFill="1" applyBorder="1" applyAlignment="1" applyProtection="1">
      <alignment/>
      <protection/>
    </xf>
    <xf numFmtId="168" fontId="9" fillId="0" borderId="5" xfId="22" applyNumberFormat="1" applyFont="1" applyBorder="1" applyAlignment="1">
      <alignment horizontal="center"/>
      <protection/>
    </xf>
    <xf numFmtId="164" fontId="10" fillId="0" borderId="3" xfId="20" applyFont="1" applyFill="1" applyBorder="1" applyAlignment="1" applyProtection="1">
      <alignment horizontal="center"/>
      <protection/>
    </xf>
    <xf numFmtId="164" fontId="10" fillId="0" borderId="3" xfId="20" applyFont="1" applyFill="1" applyBorder="1" applyAlignment="1" applyProtection="1">
      <alignment horizontal="left"/>
      <protection/>
    </xf>
    <xf numFmtId="164" fontId="11" fillId="0" borderId="6" xfId="22" applyFont="1" applyBorder="1" applyAlignment="1">
      <alignment horizontal="left"/>
      <protection/>
    </xf>
    <xf numFmtId="168" fontId="9" fillId="0" borderId="3" xfId="22" applyNumberFormat="1" applyFont="1" applyBorder="1" applyAlignment="1">
      <alignment horizontal="center"/>
      <protection/>
    </xf>
    <xf numFmtId="164" fontId="10" fillId="0" borderId="3" xfId="21" applyFont="1" applyFill="1" applyBorder="1" applyAlignment="1" applyProtection="1">
      <alignment horizontal="left"/>
      <protection/>
    </xf>
    <xf numFmtId="164" fontId="9" fillId="0" borderId="3" xfId="22" applyFont="1" applyBorder="1" applyAlignment="1">
      <alignment horizontal="left"/>
      <protection/>
    </xf>
    <xf numFmtId="164" fontId="9" fillId="0" borderId="4" xfId="22" applyFont="1" applyBorder="1" applyAlignment="1">
      <alignment/>
      <protection/>
    </xf>
    <xf numFmtId="164" fontId="9" fillId="0" borderId="5" xfId="22" applyFont="1" applyBorder="1" applyAlignment="1">
      <alignment horizontal="center"/>
      <protection/>
    </xf>
    <xf numFmtId="164" fontId="11" fillId="0" borderId="4" xfId="22" applyFont="1" applyBorder="1" applyAlignment="1">
      <alignment/>
      <protection/>
    </xf>
    <xf numFmtId="167" fontId="9" fillId="0" borderId="0" xfId="22" applyNumberFormat="1" applyFont="1" applyBorder="1" applyAlignment="1">
      <alignment horizontal="center"/>
      <protection/>
    </xf>
    <xf numFmtId="164" fontId="10" fillId="0" borderId="9" xfId="21" applyFont="1" applyFill="1" applyBorder="1" applyAlignment="1" applyProtection="1">
      <alignment/>
      <protection/>
    </xf>
    <xf numFmtId="164" fontId="9" fillId="0" borderId="9" xfId="22" applyFont="1" applyBorder="1" applyAlignment="1">
      <alignment horizontal="left"/>
      <protection/>
    </xf>
    <xf numFmtId="164" fontId="9" fillId="0" borderId="4" xfId="22" applyFont="1" applyBorder="1" applyAlignment="1">
      <alignment horizontal="left"/>
      <protection/>
    </xf>
    <xf numFmtId="164" fontId="11" fillId="0" borderId="4" xfId="22" applyFont="1" applyBorder="1" applyAlignment="1">
      <alignment horizontal="left"/>
      <protection/>
    </xf>
    <xf numFmtId="168" fontId="11" fillId="0" borderId="3" xfId="23" applyNumberFormat="1" applyFont="1" applyBorder="1" applyAlignment="1">
      <alignment horizontal="center"/>
      <protection/>
    </xf>
    <xf numFmtId="164" fontId="9" fillId="0" borderId="7" xfId="22" applyFont="1" applyBorder="1" applyAlignment="1">
      <alignment horizontal="center"/>
      <protection/>
    </xf>
    <xf numFmtId="164" fontId="9" fillId="0" borderId="10" xfId="22" applyFont="1" applyBorder="1" applyAlignment="1">
      <alignment horizontal="left"/>
      <protection/>
    </xf>
    <xf numFmtId="164" fontId="9" fillId="0" borderId="10" xfId="22" applyFont="1" applyBorder="1" applyAlignment="1">
      <alignment/>
      <protection/>
    </xf>
    <xf numFmtId="164" fontId="11" fillId="0" borderId="10" xfId="22" applyFont="1" applyBorder="1" applyAlignment="1">
      <alignment/>
      <protection/>
    </xf>
    <xf numFmtId="167" fontId="13" fillId="0" borderId="6" xfId="23" applyNumberFormat="1" applyFont="1" applyBorder="1">
      <alignment/>
      <protection/>
    </xf>
    <xf numFmtId="164" fontId="11" fillId="0" borderId="0" xfId="23" applyFont="1" applyAlignment="1">
      <alignment horizontal="center"/>
      <protection/>
    </xf>
    <xf numFmtId="164" fontId="11" fillId="0" borderId="0" xfId="23" applyFont="1">
      <alignment/>
      <protection/>
    </xf>
    <xf numFmtId="164" fontId="9" fillId="0" borderId="0" xfId="22" applyFont="1" applyBorder="1" applyAlignment="1">
      <alignment horizontal="left"/>
      <protection/>
    </xf>
    <xf numFmtId="164" fontId="9" fillId="0" borderId="0" xfId="22" applyFont="1" applyBorder="1" applyAlignment="1">
      <alignment horizontal="center"/>
      <protection/>
    </xf>
    <xf numFmtId="166" fontId="6" fillId="0" borderId="0" xfId="22" applyNumberFormat="1" applyFont="1" applyAlignment="1">
      <alignment horizontal="center"/>
      <protection/>
    </xf>
    <xf numFmtId="164" fontId="9" fillId="0" borderId="0" xfId="22" applyFont="1" applyAlignment="1">
      <alignment horizontal="center"/>
      <protection/>
    </xf>
    <xf numFmtId="164" fontId="9" fillId="0" borderId="0" xfId="22" applyFont="1">
      <alignment/>
      <protection/>
    </xf>
    <xf numFmtId="164" fontId="16" fillId="0" borderId="0" xfId="22" applyFont="1">
      <alignment/>
      <protection/>
    </xf>
    <xf numFmtId="164" fontId="16" fillId="0" borderId="0" xfId="22" applyFont="1" applyAlignment="1">
      <alignment horizontal="center"/>
      <protection/>
    </xf>
    <xf numFmtId="164" fontId="16" fillId="0" borderId="1" xfId="22" applyFont="1" applyBorder="1" applyAlignment="1">
      <alignment horizontal="center"/>
      <protection/>
    </xf>
    <xf numFmtId="164" fontId="16" fillId="0" borderId="8" xfId="22" applyFont="1" applyBorder="1" applyAlignment="1">
      <alignment/>
      <protection/>
    </xf>
    <xf numFmtId="164" fontId="16" fillId="0" borderId="2" xfId="22" applyFont="1" applyBorder="1" applyAlignment="1">
      <alignment horizontal="center"/>
      <protection/>
    </xf>
    <xf numFmtId="164" fontId="11" fillId="0" borderId="5" xfId="22" applyFont="1" applyBorder="1" applyAlignment="1">
      <alignment horizontal="center"/>
      <protection/>
    </xf>
    <xf numFmtId="167" fontId="11" fillId="0" borderId="0" xfId="22" applyNumberFormat="1" applyFont="1" applyBorder="1" applyAlignment="1">
      <alignment horizontal="center"/>
      <protection/>
    </xf>
    <xf numFmtId="164" fontId="11" fillId="0" borderId="9" xfId="22" applyFont="1" applyBorder="1" applyAlignment="1">
      <alignment horizontal="left"/>
      <protection/>
    </xf>
    <xf numFmtId="164" fontId="10" fillId="0" borderId="4" xfId="21" applyFont="1" applyFill="1" applyBorder="1" applyProtection="1">
      <alignment/>
      <protection/>
    </xf>
    <xf numFmtId="164" fontId="10" fillId="0" borderId="4" xfId="20" applyFont="1" applyFill="1" applyBorder="1" applyProtection="1">
      <alignment/>
      <protection/>
    </xf>
    <xf numFmtId="167" fontId="9" fillId="0" borderId="6" xfId="22" applyNumberFormat="1" applyFont="1" applyBorder="1" applyAlignment="1">
      <alignment horizontal="center"/>
      <protection/>
    </xf>
    <xf numFmtId="164" fontId="0" fillId="0" borderId="0" xfId="23" applyAlignment="1">
      <alignment horizontal="left"/>
      <protection/>
    </xf>
    <xf numFmtId="164" fontId="2" fillId="0" borderId="0" xfId="22" applyAlignment="1">
      <alignment horizontal="left"/>
      <protection/>
    </xf>
    <xf numFmtId="164" fontId="6" fillId="0" borderId="0" xfId="22" applyFont="1" applyAlignment="1">
      <alignment horizontal="left"/>
      <protection/>
    </xf>
    <xf numFmtId="164" fontId="9" fillId="0" borderId="4" xfId="22" applyFont="1" applyBorder="1" applyAlignment="1">
      <alignment horizontal="center"/>
      <protection/>
    </xf>
    <xf numFmtId="164" fontId="10" fillId="0" borderId="3" xfId="21" applyFont="1" applyFill="1" applyBorder="1" applyAlignment="1" applyProtection="1">
      <alignment/>
      <protection/>
    </xf>
    <xf numFmtId="164" fontId="10" fillId="0" borderId="5" xfId="21" applyFont="1" applyFill="1" applyBorder="1" applyProtection="1">
      <alignment/>
      <protection/>
    </xf>
    <xf numFmtId="169" fontId="9" fillId="0" borderId="3" xfId="22" applyNumberFormat="1" applyFont="1" applyBorder="1" applyAlignment="1">
      <alignment horizontal="center"/>
      <protection/>
    </xf>
    <xf numFmtId="164" fontId="10" fillId="0" borderId="3" xfId="20" applyFont="1" applyFill="1" applyBorder="1" applyProtection="1">
      <alignment/>
      <protection/>
    </xf>
    <xf numFmtId="164" fontId="10" fillId="0" borderId="6" xfId="20" applyFont="1" applyFill="1" applyBorder="1" applyProtection="1">
      <alignment/>
      <protection/>
    </xf>
    <xf numFmtId="164" fontId="12" fillId="0" borderId="0" xfId="22" applyFont="1" applyBorder="1">
      <alignment/>
      <protection/>
    </xf>
    <xf numFmtId="167" fontId="0" fillId="0" borderId="0" xfId="23" applyNumberFormat="1">
      <alignment/>
      <protection/>
    </xf>
    <xf numFmtId="164" fontId="10" fillId="0" borderId="9" xfId="21" applyFont="1" applyFill="1" applyBorder="1" applyProtection="1">
      <alignment/>
      <protection/>
    </xf>
    <xf numFmtId="167" fontId="11" fillId="0" borderId="6" xfId="22" applyNumberFormat="1" applyFont="1" applyBorder="1" applyAlignment="1">
      <alignment horizontal="center"/>
      <protection/>
    </xf>
    <xf numFmtId="164" fontId="0" fillId="0" borderId="0" xfId="23" applyBorder="1">
      <alignment/>
      <protection/>
    </xf>
    <xf numFmtId="168" fontId="11" fillId="0" borderId="3" xfId="22" applyNumberFormat="1" applyFont="1" applyBorder="1" applyAlignment="1">
      <alignment horizontal="center"/>
      <protection/>
    </xf>
    <xf numFmtId="164" fontId="17" fillId="0" borderId="0" xfId="22" applyFont="1">
      <alignment/>
      <protection/>
    </xf>
    <xf numFmtId="164" fontId="9" fillId="0" borderId="4" xfId="21" applyFont="1" applyFill="1" applyBorder="1" applyProtection="1">
      <alignment/>
      <protection/>
    </xf>
    <xf numFmtId="170" fontId="11" fillId="0" borderId="0" xfId="22" applyNumberFormat="1" applyFont="1" applyBorder="1" applyAlignment="1">
      <alignment horizontal="center"/>
      <protection/>
    </xf>
    <xf numFmtId="167" fontId="11" fillId="0" borderId="11" xfId="22" applyNumberFormat="1" applyFont="1" applyBorder="1" applyAlignment="1">
      <alignment horizontal="center"/>
      <protection/>
    </xf>
    <xf numFmtId="170" fontId="11" fillId="0" borderId="3" xfId="23" applyNumberFormat="1" applyFont="1" applyBorder="1" applyAlignment="1">
      <alignment horizontal="center"/>
      <protection/>
    </xf>
    <xf numFmtId="164" fontId="2" fillId="0" borderId="0" xfId="22" applyBorder="1">
      <alignment/>
      <protection/>
    </xf>
    <xf numFmtId="164" fontId="11" fillId="0" borderId="3" xfId="23" applyFont="1" applyBorder="1" applyAlignment="1">
      <alignment horizontal="center"/>
      <protection/>
    </xf>
    <xf numFmtId="169" fontId="10" fillId="0" borderId="3" xfId="21" applyNumberFormat="1" applyFont="1" applyFill="1" applyBorder="1" applyAlignment="1" applyProtection="1">
      <alignment horizontal="center"/>
      <protection/>
    </xf>
    <xf numFmtId="164" fontId="1" fillId="0" borderId="3" xfId="21" applyFill="1" applyBorder="1" applyAlignment="1" applyProtection="1">
      <alignment horizontal="center"/>
      <protection/>
    </xf>
    <xf numFmtId="164" fontId="1" fillId="0" borderId="4" xfId="21" applyFill="1" applyBorder="1" applyAlignment="1" applyProtection="1">
      <alignment/>
      <protection/>
    </xf>
    <xf numFmtId="164" fontId="1" fillId="0" borderId="3" xfId="21" applyFill="1" applyBorder="1" applyProtection="1">
      <alignment/>
      <protection/>
    </xf>
    <xf numFmtId="167" fontId="9" fillId="0" borderId="11" xfId="22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 3" xfId="21"/>
    <cellStyle name="normální_List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25"/>
  <sheetViews>
    <sheetView workbookViewId="0" topLeftCell="A1">
      <selection activeCell="A3" sqref="A3"/>
    </sheetView>
  </sheetViews>
  <sheetFormatPr defaultColWidth="9.140625" defaultRowHeight="18.75" customHeight="1"/>
  <cols>
    <col min="1" max="1" width="9.421875" style="1" customWidth="1"/>
    <col min="2" max="2" width="9.421875" style="2" customWidth="1"/>
    <col min="3" max="3" width="35.57421875" style="1" customWidth="1"/>
    <col min="4" max="4" width="25.7109375" style="2" customWidth="1"/>
    <col min="5" max="5" width="12.28125" style="2" customWidth="1"/>
    <col min="6" max="6" width="7.7109375" style="1" customWidth="1"/>
    <col min="7" max="16384" width="8.7109375" style="1" customWidth="1"/>
  </cols>
  <sheetData>
    <row r="1" spans="1:8" ht="12.75">
      <c r="A1" s="3" t="s">
        <v>0</v>
      </c>
      <c r="B1" s="3"/>
      <c r="C1" s="3"/>
      <c r="D1" s="4"/>
      <c r="E1" s="5">
        <v>42799</v>
      </c>
      <c r="F1" s="6"/>
      <c r="G1" s="6"/>
      <c r="H1" s="6"/>
    </row>
    <row r="2" spans="1:8" ht="12.75">
      <c r="A2" s="7"/>
      <c r="B2" s="8"/>
      <c r="C2" s="7"/>
      <c r="D2" s="8"/>
      <c r="E2" s="8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10"/>
      <c r="C4" s="6"/>
      <c r="D4" s="11"/>
      <c r="E4" s="10"/>
      <c r="F4" s="6"/>
      <c r="G4" s="6"/>
      <c r="H4" s="7"/>
    </row>
    <row r="5" spans="1:9" ht="12.75">
      <c r="A5" s="3" t="s">
        <v>2</v>
      </c>
      <c r="B5" s="3"/>
      <c r="C5" s="3"/>
      <c r="D5" s="3"/>
      <c r="E5" s="3"/>
      <c r="F5" s="3"/>
      <c r="G5" s="6"/>
      <c r="H5" s="7"/>
      <c r="I5" s="12"/>
    </row>
    <row r="6" spans="1:8" ht="17.25" customHeight="1">
      <c r="A6" s="3" t="s">
        <v>3</v>
      </c>
      <c r="B6" s="3"/>
      <c r="C6" s="6"/>
      <c r="D6" s="10"/>
      <c r="E6" s="10"/>
      <c r="F6" s="6"/>
      <c r="G6" s="6"/>
      <c r="H6" s="7"/>
    </row>
    <row r="7" spans="1:8" ht="12.75">
      <c r="A7" s="9"/>
      <c r="B7" s="10"/>
      <c r="C7" s="6"/>
      <c r="D7" s="10"/>
      <c r="E7" s="10"/>
      <c r="F7" s="6"/>
      <c r="G7" s="6"/>
      <c r="H7" s="7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21" customFormat="1" ht="18.75" customHeight="1">
      <c r="A9" s="15">
        <v>2011</v>
      </c>
      <c r="B9" s="15">
        <v>57</v>
      </c>
      <c r="C9" s="16" t="s">
        <v>10</v>
      </c>
      <c r="D9" s="17" t="s">
        <v>11</v>
      </c>
      <c r="E9" s="18">
        <v>39</v>
      </c>
      <c r="F9" s="19">
        <v>1</v>
      </c>
      <c r="G9" s="20"/>
      <c r="H9" s="20"/>
    </row>
    <row r="10" spans="1:8" s="21" customFormat="1" ht="18.75" customHeight="1">
      <c r="A10" s="19">
        <v>2010</v>
      </c>
      <c r="B10" s="19">
        <v>25</v>
      </c>
      <c r="C10" s="16" t="s">
        <v>12</v>
      </c>
      <c r="D10" s="17" t="s">
        <v>11</v>
      </c>
      <c r="E10" s="22">
        <v>40</v>
      </c>
      <c r="F10" s="19">
        <v>2</v>
      </c>
      <c r="G10" s="20"/>
      <c r="H10" s="20"/>
    </row>
    <row r="11" spans="1:8" s="21" customFormat="1" ht="18.75" customHeight="1">
      <c r="A11" s="23">
        <v>2010</v>
      </c>
      <c r="B11" s="19">
        <v>80</v>
      </c>
      <c r="C11" s="16" t="s">
        <v>13</v>
      </c>
      <c r="D11" s="17" t="s">
        <v>14</v>
      </c>
      <c r="E11" s="22">
        <v>40</v>
      </c>
      <c r="F11" s="19">
        <v>3</v>
      </c>
      <c r="G11" s="20"/>
      <c r="H11" s="20"/>
    </row>
    <row r="12" spans="1:8" s="21" customFormat="1" ht="18.75" customHeight="1">
      <c r="A12" s="15">
        <v>2010</v>
      </c>
      <c r="B12" s="15">
        <v>89</v>
      </c>
      <c r="C12" s="16" t="s">
        <v>15</v>
      </c>
      <c r="D12" s="17" t="s">
        <v>16</v>
      </c>
      <c r="E12" s="18">
        <v>41</v>
      </c>
      <c r="F12" s="19">
        <v>4</v>
      </c>
      <c r="G12" s="20"/>
      <c r="H12" s="20"/>
    </row>
    <row r="13" spans="1:8" s="21" customFormat="1" ht="18.75" customHeight="1">
      <c r="A13" s="24">
        <v>2010</v>
      </c>
      <c r="B13" s="24">
        <v>24</v>
      </c>
      <c r="C13" s="16" t="s">
        <v>17</v>
      </c>
      <c r="D13" s="17" t="s">
        <v>11</v>
      </c>
      <c r="E13" s="25">
        <v>42</v>
      </c>
      <c r="F13" s="19">
        <v>5</v>
      </c>
      <c r="G13" s="20"/>
      <c r="H13" s="20"/>
    </row>
    <row r="14" spans="1:6" s="21" customFormat="1" ht="18.75" customHeight="1">
      <c r="A14" s="15">
        <v>2011</v>
      </c>
      <c r="B14" s="15">
        <v>18</v>
      </c>
      <c r="C14" s="16" t="s">
        <v>18</v>
      </c>
      <c r="D14" s="17" t="s">
        <v>19</v>
      </c>
      <c r="E14" s="26">
        <v>42</v>
      </c>
      <c r="F14" s="19">
        <v>6</v>
      </c>
    </row>
    <row r="15" spans="1:6" s="21" customFormat="1" ht="18.75" customHeight="1">
      <c r="A15" s="15">
        <v>2010</v>
      </c>
      <c r="B15" s="15">
        <v>40</v>
      </c>
      <c r="C15" s="16" t="s">
        <v>20</v>
      </c>
      <c r="D15" s="17" t="s">
        <v>11</v>
      </c>
      <c r="E15" s="26">
        <v>43</v>
      </c>
      <c r="F15" s="19">
        <v>7</v>
      </c>
    </row>
    <row r="16" spans="1:6" s="21" customFormat="1" ht="18.75" customHeight="1">
      <c r="A16" s="23">
        <v>2010</v>
      </c>
      <c r="B16" s="19">
        <v>51</v>
      </c>
      <c r="C16" s="16" t="s">
        <v>21</v>
      </c>
      <c r="D16" s="17" t="s">
        <v>11</v>
      </c>
      <c r="E16" s="25">
        <v>44</v>
      </c>
      <c r="F16" s="19">
        <v>8</v>
      </c>
    </row>
    <row r="17" spans="1:6" s="27" customFormat="1" ht="18.75" customHeight="1">
      <c r="A17" s="15">
        <v>2010</v>
      </c>
      <c r="B17" s="15">
        <v>6</v>
      </c>
      <c r="C17" s="16" t="s">
        <v>22</v>
      </c>
      <c r="D17" s="17" t="s">
        <v>19</v>
      </c>
      <c r="E17" s="26">
        <v>44</v>
      </c>
      <c r="F17" s="19">
        <v>9</v>
      </c>
    </row>
    <row r="18" spans="1:6" s="27" customFormat="1" ht="18.75" customHeight="1">
      <c r="A18" s="15">
        <v>2010</v>
      </c>
      <c r="B18" s="15">
        <v>66</v>
      </c>
      <c r="C18" s="16" t="s">
        <v>23</v>
      </c>
      <c r="D18" s="17" t="s">
        <v>19</v>
      </c>
      <c r="E18" s="26">
        <v>44</v>
      </c>
      <c r="F18" s="19">
        <v>10</v>
      </c>
    </row>
    <row r="19" spans="1:6" s="27" customFormat="1" ht="18.75" customHeight="1">
      <c r="A19" s="15">
        <v>2010</v>
      </c>
      <c r="B19" s="15">
        <v>45</v>
      </c>
      <c r="C19" s="16" t="s">
        <v>24</v>
      </c>
      <c r="D19" s="17" t="s">
        <v>11</v>
      </c>
      <c r="E19" s="26">
        <v>45</v>
      </c>
      <c r="F19" s="19">
        <v>11</v>
      </c>
    </row>
    <row r="20" spans="1:6" s="27" customFormat="1" ht="18.75" customHeight="1">
      <c r="A20" s="19">
        <v>2010</v>
      </c>
      <c r="B20" s="19">
        <v>26</v>
      </c>
      <c r="C20" s="16" t="s">
        <v>25</v>
      </c>
      <c r="D20" s="17" t="s">
        <v>11</v>
      </c>
      <c r="E20" s="25">
        <v>47</v>
      </c>
      <c r="F20" s="19">
        <v>12</v>
      </c>
    </row>
    <row r="21" spans="1:6" s="27" customFormat="1" ht="18.75" customHeight="1">
      <c r="A21" s="15">
        <v>2010</v>
      </c>
      <c r="B21" s="15">
        <v>7</v>
      </c>
      <c r="C21" s="16" t="s">
        <v>26</v>
      </c>
      <c r="D21" s="17" t="s">
        <v>19</v>
      </c>
      <c r="E21" s="26">
        <v>47</v>
      </c>
      <c r="F21" s="19">
        <v>13</v>
      </c>
    </row>
    <row r="22" spans="1:6" s="27" customFormat="1" ht="18.75" customHeight="1">
      <c r="A22" s="28">
        <v>2011</v>
      </c>
      <c r="B22" s="28">
        <v>32</v>
      </c>
      <c r="C22" s="16" t="s">
        <v>27</v>
      </c>
      <c r="D22" s="17" t="s">
        <v>11</v>
      </c>
      <c r="E22" s="29">
        <v>48</v>
      </c>
      <c r="F22" s="19">
        <v>14</v>
      </c>
    </row>
    <row r="23" spans="1:6" s="27" customFormat="1" ht="18.75" customHeight="1">
      <c r="A23" s="28">
        <v>2011</v>
      </c>
      <c r="B23" s="28">
        <v>55</v>
      </c>
      <c r="C23" s="16" t="s">
        <v>28</v>
      </c>
      <c r="D23" s="17" t="s">
        <v>11</v>
      </c>
      <c r="E23" s="29">
        <v>49</v>
      </c>
      <c r="F23" s="19">
        <v>15</v>
      </c>
    </row>
    <row r="24" spans="1:6" s="27" customFormat="1" ht="18.75" customHeight="1">
      <c r="A24" s="30">
        <v>2011</v>
      </c>
      <c r="B24" s="28">
        <v>74</v>
      </c>
      <c r="C24" s="16" t="s">
        <v>29</v>
      </c>
      <c r="D24" s="17" t="s">
        <v>30</v>
      </c>
      <c r="E24" s="29">
        <v>50</v>
      </c>
      <c r="F24" s="19">
        <v>16</v>
      </c>
    </row>
    <row r="25" spans="1:6" s="21" customFormat="1" ht="18.75" customHeight="1">
      <c r="A25" s="31"/>
      <c r="B25" s="31"/>
      <c r="C25" s="16"/>
      <c r="D25" s="31"/>
      <c r="E25" s="32"/>
      <c r="F25" s="19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H24"/>
  <sheetViews>
    <sheetView workbookViewId="0" topLeftCell="A1">
      <selection activeCell="H9" sqref="H9"/>
    </sheetView>
  </sheetViews>
  <sheetFormatPr defaultColWidth="9.140625" defaultRowHeight="18.75" customHeight="1"/>
  <cols>
    <col min="1" max="2" width="9.421875" style="1" customWidth="1"/>
    <col min="3" max="3" width="35.851562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188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189</v>
      </c>
      <c r="B5" s="3"/>
      <c r="C5" s="3"/>
      <c r="D5" s="3"/>
      <c r="E5" s="3"/>
      <c r="F5" s="3"/>
      <c r="G5" s="6"/>
      <c r="H5" s="7"/>
    </row>
    <row r="6" spans="1:8" ht="16.5" customHeight="1">
      <c r="A6" s="3" t="s">
        <v>190</v>
      </c>
      <c r="B6" s="3"/>
      <c r="C6" s="6"/>
      <c r="D6" s="6"/>
      <c r="E6" s="6"/>
      <c r="F6" s="6"/>
      <c r="G6" s="6"/>
      <c r="H6" s="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21" customFormat="1" ht="18.75" customHeight="1">
      <c r="A9" s="19">
        <v>2004</v>
      </c>
      <c r="B9" s="19">
        <v>16</v>
      </c>
      <c r="C9" s="54" t="s">
        <v>191</v>
      </c>
      <c r="D9" s="59" t="s">
        <v>124</v>
      </c>
      <c r="E9" s="60">
        <v>0.00324074074074074</v>
      </c>
      <c r="F9" s="53">
        <v>1</v>
      </c>
      <c r="G9" s="20"/>
      <c r="H9" s="79"/>
    </row>
    <row r="10" spans="1:8" s="21" customFormat="1" ht="18.75" customHeight="1">
      <c r="A10" s="23">
        <v>2004</v>
      </c>
      <c r="B10" s="19">
        <v>64</v>
      </c>
      <c r="C10" s="35" t="s">
        <v>192</v>
      </c>
      <c r="D10" s="59" t="s">
        <v>11</v>
      </c>
      <c r="E10" s="60">
        <v>0.00333333333333333</v>
      </c>
      <c r="F10" s="53">
        <v>2</v>
      </c>
      <c r="G10" s="20"/>
      <c r="H10" s="79"/>
    </row>
    <row r="11" spans="1:8" s="21" customFormat="1" ht="18.75" customHeight="1">
      <c r="A11" s="19">
        <v>2005</v>
      </c>
      <c r="B11" s="19">
        <v>14</v>
      </c>
      <c r="C11" s="54" t="s">
        <v>193</v>
      </c>
      <c r="D11" s="59" t="s">
        <v>48</v>
      </c>
      <c r="E11" s="60">
        <v>0.0033564814814814803</v>
      </c>
      <c r="F11" s="53">
        <v>3</v>
      </c>
      <c r="G11" s="20"/>
      <c r="H11" s="79"/>
    </row>
    <row r="12" spans="1:8" s="21" customFormat="1" ht="18.75" customHeight="1">
      <c r="A12" s="23">
        <v>2004</v>
      </c>
      <c r="B12" s="15">
        <v>91</v>
      </c>
      <c r="C12" s="35" t="s">
        <v>194</v>
      </c>
      <c r="D12" s="58" t="s">
        <v>78</v>
      </c>
      <c r="E12" s="60">
        <v>0.0033796296296296304</v>
      </c>
      <c r="F12" s="53">
        <v>4</v>
      </c>
      <c r="G12" s="20"/>
      <c r="H12" s="55"/>
    </row>
    <row r="13" spans="1:8" s="21" customFormat="1" ht="18.75" customHeight="1">
      <c r="A13" s="19">
        <v>2005</v>
      </c>
      <c r="B13" s="19">
        <v>17</v>
      </c>
      <c r="C13" s="54" t="s">
        <v>195</v>
      </c>
      <c r="D13" s="59" t="s">
        <v>124</v>
      </c>
      <c r="E13" s="60">
        <v>0.00366898148148148</v>
      </c>
      <c r="F13" s="53">
        <v>5</v>
      </c>
      <c r="G13" s="20"/>
      <c r="H13" s="79"/>
    </row>
    <row r="14" spans="1:8" s="21" customFormat="1" ht="18.75" customHeight="1">
      <c r="A14" s="19">
        <v>2004</v>
      </c>
      <c r="B14" s="19">
        <v>15</v>
      </c>
      <c r="C14" s="54" t="s">
        <v>196</v>
      </c>
      <c r="D14" s="59" t="s">
        <v>124</v>
      </c>
      <c r="E14" s="60">
        <v>0.00368055555555556</v>
      </c>
      <c r="F14" s="53">
        <v>6</v>
      </c>
      <c r="G14" s="20"/>
      <c r="H14" s="79"/>
    </row>
    <row r="15" spans="1:8" s="21" customFormat="1" ht="18.75" customHeight="1">
      <c r="A15" s="23">
        <v>2004</v>
      </c>
      <c r="B15" s="15">
        <v>5</v>
      </c>
      <c r="C15" s="35" t="s">
        <v>197</v>
      </c>
      <c r="D15" s="81" t="s">
        <v>89</v>
      </c>
      <c r="E15" s="60">
        <v>0.0037152777777777805</v>
      </c>
      <c r="F15" s="53">
        <v>7</v>
      </c>
      <c r="G15" s="20"/>
      <c r="H15" s="55"/>
    </row>
    <row r="16" spans="1:8" s="21" customFormat="1" ht="18.75" customHeight="1">
      <c r="A16" s="23">
        <v>2004</v>
      </c>
      <c r="B16" s="15">
        <v>68</v>
      </c>
      <c r="C16" s="35" t="s">
        <v>198</v>
      </c>
      <c r="D16" s="81" t="s">
        <v>11</v>
      </c>
      <c r="E16" s="60">
        <v>0.0037615740740740704</v>
      </c>
      <c r="F16" s="53">
        <v>8</v>
      </c>
      <c r="G16" s="20"/>
      <c r="H16" s="79"/>
    </row>
    <row r="17" spans="1:8" s="27" customFormat="1" ht="18.75" customHeight="1">
      <c r="A17" s="15">
        <v>2004</v>
      </c>
      <c r="B17" s="15">
        <v>97</v>
      </c>
      <c r="C17" s="52" t="s">
        <v>199</v>
      </c>
      <c r="D17" s="58" t="s">
        <v>58</v>
      </c>
      <c r="E17" s="60">
        <v>0.00393518518518519</v>
      </c>
      <c r="F17" s="53">
        <v>9</v>
      </c>
      <c r="G17" s="93"/>
      <c r="H17" s="55"/>
    </row>
    <row r="18" spans="1:8" s="27" customFormat="1" ht="18.75" customHeight="1">
      <c r="A18" s="15">
        <v>2004</v>
      </c>
      <c r="B18" s="15">
        <v>3</v>
      </c>
      <c r="C18" s="52" t="s">
        <v>200</v>
      </c>
      <c r="D18" s="58" t="s">
        <v>201</v>
      </c>
      <c r="E18" s="60">
        <v>0.00395833333333333</v>
      </c>
      <c r="F18" s="53">
        <v>10</v>
      </c>
      <c r="H18" s="55"/>
    </row>
    <row r="19" spans="1:8" s="27" customFormat="1" ht="18.75" customHeight="1">
      <c r="A19" s="19">
        <v>2005</v>
      </c>
      <c r="B19" s="19">
        <v>62</v>
      </c>
      <c r="C19" s="54" t="s">
        <v>202</v>
      </c>
      <c r="D19" s="59" t="s">
        <v>19</v>
      </c>
      <c r="E19" s="60">
        <v>0.00398148148148148</v>
      </c>
      <c r="F19" s="53">
        <v>11</v>
      </c>
      <c r="H19" s="79"/>
    </row>
    <row r="20" spans="1:8" s="27" customFormat="1" ht="18.75" customHeight="1">
      <c r="A20" s="23">
        <v>2005</v>
      </c>
      <c r="B20" s="15">
        <v>89</v>
      </c>
      <c r="C20" s="35" t="s">
        <v>203</v>
      </c>
      <c r="D20" s="81" t="s">
        <v>84</v>
      </c>
      <c r="E20" s="60">
        <v>0.004120370370370371</v>
      </c>
      <c r="F20" s="53">
        <v>12</v>
      </c>
      <c r="H20" s="55"/>
    </row>
    <row r="21" spans="1:8" s="27" customFormat="1" ht="18.75" customHeight="1">
      <c r="A21" s="15">
        <v>2004</v>
      </c>
      <c r="B21" s="15">
        <v>5</v>
      </c>
      <c r="C21" s="52" t="s">
        <v>204</v>
      </c>
      <c r="D21" s="58" t="s">
        <v>201</v>
      </c>
      <c r="E21" s="60">
        <v>0.0043287037037037</v>
      </c>
      <c r="F21" s="53">
        <v>13</v>
      </c>
      <c r="H21" s="55"/>
    </row>
    <row r="22" spans="1:8" s="27" customFormat="1" ht="18.75" customHeight="1">
      <c r="A22" s="61">
        <v>2005</v>
      </c>
      <c r="B22" s="61">
        <v>4</v>
      </c>
      <c r="C22" s="52" t="s">
        <v>205</v>
      </c>
      <c r="D22" s="62" t="s">
        <v>201</v>
      </c>
      <c r="E22" s="60">
        <v>0.00465277777777778</v>
      </c>
      <c r="F22" s="53">
        <v>14</v>
      </c>
      <c r="H22" s="55"/>
    </row>
    <row r="23" spans="1:6" s="27" customFormat="1" ht="18.75" customHeight="1">
      <c r="A23" s="31"/>
      <c r="B23" s="31"/>
      <c r="C23" s="31"/>
      <c r="D23" s="31"/>
      <c r="E23" s="65"/>
      <c r="F23" s="15"/>
    </row>
    <row r="24" ht="18.75" customHeight="1">
      <c r="E24" s="94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H16"/>
  <sheetViews>
    <sheetView workbookViewId="0" topLeftCell="A1">
      <selection activeCell="J16" sqref="J16"/>
    </sheetView>
  </sheetViews>
  <sheetFormatPr defaultColWidth="9.140625" defaultRowHeight="18.75" customHeight="1"/>
  <cols>
    <col min="1" max="2" width="9.421875" style="1" customWidth="1"/>
    <col min="3" max="3" width="35.574218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206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207</v>
      </c>
      <c r="B5" s="3"/>
      <c r="C5" s="3"/>
      <c r="D5" s="3"/>
      <c r="E5" s="3"/>
      <c r="F5" s="3"/>
      <c r="G5" s="6"/>
      <c r="H5" s="7"/>
    </row>
    <row r="6" spans="1:8" ht="17.25" customHeight="1">
      <c r="A6" s="3" t="s">
        <v>208</v>
      </c>
      <c r="B6" s="3"/>
      <c r="C6" s="6"/>
      <c r="D6" s="6"/>
      <c r="E6" s="6"/>
      <c r="F6" s="6"/>
      <c r="G6" s="6"/>
      <c r="H6" s="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21" customFormat="1" ht="19.5" customHeight="1">
      <c r="A9" s="19">
        <v>2002</v>
      </c>
      <c r="B9" s="19">
        <v>86</v>
      </c>
      <c r="C9" s="54" t="s">
        <v>209</v>
      </c>
      <c r="D9" s="59" t="s">
        <v>80</v>
      </c>
      <c r="E9" s="60">
        <v>0.00556712962962963</v>
      </c>
      <c r="F9" s="78">
        <v>1</v>
      </c>
      <c r="G9" s="20"/>
      <c r="H9" s="79"/>
    </row>
    <row r="10" spans="1:8" s="21" customFormat="1" ht="19.5" customHeight="1">
      <c r="A10" s="23">
        <v>2002</v>
      </c>
      <c r="B10" s="19">
        <v>18</v>
      </c>
      <c r="C10" s="35" t="s">
        <v>210</v>
      </c>
      <c r="D10" s="81" t="s">
        <v>19</v>
      </c>
      <c r="E10" s="60">
        <v>0.005740740740740741</v>
      </c>
      <c r="F10" s="78">
        <v>2</v>
      </c>
      <c r="G10" s="20"/>
      <c r="H10" s="79"/>
    </row>
    <row r="11" spans="1:8" s="21" customFormat="1" ht="19.5" customHeight="1">
      <c r="A11" s="19">
        <v>2002</v>
      </c>
      <c r="B11" s="19">
        <v>2</v>
      </c>
      <c r="C11" s="54" t="s">
        <v>211</v>
      </c>
      <c r="D11" s="59" t="s">
        <v>64</v>
      </c>
      <c r="E11" s="60">
        <v>0.006087962962962961</v>
      </c>
      <c r="F11" s="78">
        <v>3</v>
      </c>
      <c r="G11" s="20"/>
      <c r="H11" s="79"/>
    </row>
    <row r="12" spans="1:8" s="27" customFormat="1" ht="18.75" customHeight="1">
      <c r="A12" s="41">
        <v>2002</v>
      </c>
      <c r="B12" s="24">
        <v>96</v>
      </c>
      <c r="C12" s="35" t="s">
        <v>212</v>
      </c>
      <c r="D12" s="95" t="s">
        <v>84</v>
      </c>
      <c r="E12" s="60">
        <v>0.00637731481481482</v>
      </c>
      <c r="F12" s="78">
        <v>4</v>
      </c>
      <c r="G12" s="93"/>
      <c r="H12" s="79"/>
    </row>
    <row r="13" spans="1:8" s="27" customFormat="1" ht="18.75" customHeight="1">
      <c r="A13" s="19">
        <v>2003</v>
      </c>
      <c r="B13" s="19">
        <v>20</v>
      </c>
      <c r="C13" s="54" t="s">
        <v>213</v>
      </c>
      <c r="D13" s="59" t="s">
        <v>214</v>
      </c>
      <c r="E13" s="60">
        <v>0.00640046296296296</v>
      </c>
      <c r="F13" s="78">
        <v>5</v>
      </c>
      <c r="H13" s="79"/>
    </row>
    <row r="14" spans="1:8" s="27" customFormat="1" ht="18.75" customHeight="1">
      <c r="A14" s="23">
        <v>2003</v>
      </c>
      <c r="B14" s="19">
        <v>70</v>
      </c>
      <c r="C14" s="35" t="s">
        <v>215</v>
      </c>
      <c r="D14" s="81" t="s">
        <v>78</v>
      </c>
      <c r="E14" s="60">
        <v>0.007476851851851851</v>
      </c>
      <c r="F14" s="78">
        <v>6</v>
      </c>
      <c r="H14" s="79"/>
    </row>
    <row r="15" spans="1:6" s="27" customFormat="1" ht="18.75" customHeight="1">
      <c r="A15" s="19"/>
      <c r="B15" s="19"/>
      <c r="C15" s="54"/>
      <c r="D15" s="36"/>
      <c r="E15" s="96"/>
      <c r="F15" s="19"/>
    </row>
    <row r="16" ht="18.75" customHeight="1">
      <c r="H16" s="97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20"/>
  <sheetViews>
    <sheetView workbookViewId="0" topLeftCell="A1">
      <selection activeCell="G31" sqref="G31"/>
    </sheetView>
  </sheetViews>
  <sheetFormatPr defaultColWidth="9.140625" defaultRowHeight="18.75" customHeight="1"/>
  <cols>
    <col min="1" max="2" width="9.421875" style="1" customWidth="1"/>
    <col min="3" max="3" width="35.71093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65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216</v>
      </c>
      <c r="B5" s="3"/>
      <c r="C5" s="3"/>
      <c r="D5" s="3"/>
      <c r="E5" s="3"/>
      <c r="F5" s="3"/>
      <c r="G5" s="6"/>
      <c r="H5" s="7"/>
    </row>
    <row r="6" spans="1:8" ht="16.5" customHeight="1">
      <c r="A6" s="3" t="s">
        <v>217</v>
      </c>
      <c r="B6" s="3"/>
      <c r="C6" s="6"/>
      <c r="D6" s="6"/>
      <c r="E6" s="6"/>
      <c r="F6" s="6"/>
      <c r="G6" s="6"/>
      <c r="H6" s="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21" customFormat="1" ht="18.75" customHeight="1">
      <c r="A9" s="19">
        <v>2003</v>
      </c>
      <c r="B9" s="19">
        <v>49</v>
      </c>
      <c r="C9" s="54" t="s">
        <v>218</v>
      </c>
      <c r="D9" s="59" t="s">
        <v>37</v>
      </c>
      <c r="E9" s="60">
        <v>0.00424768518518519</v>
      </c>
      <c r="F9" s="78">
        <v>1</v>
      </c>
      <c r="G9" s="20"/>
      <c r="H9" s="79"/>
    </row>
    <row r="10" spans="1:8" s="21" customFormat="1" ht="18.75" customHeight="1">
      <c r="A10" s="15">
        <v>2002</v>
      </c>
      <c r="B10" s="15">
        <v>48</v>
      </c>
      <c r="C10" s="52" t="s">
        <v>219</v>
      </c>
      <c r="D10" s="58" t="s">
        <v>37</v>
      </c>
      <c r="E10" s="60">
        <v>0.004351851851851851</v>
      </c>
      <c r="F10" s="53">
        <v>2</v>
      </c>
      <c r="G10" s="20"/>
      <c r="H10" s="55"/>
    </row>
    <row r="11" spans="1:8" s="21" customFormat="1" ht="18.75" customHeight="1">
      <c r="A11" s="19">
        <v>2003</v>
      </c>
      <c r="B11" s="19">
        <v>12</v>
      </c>
      <c r="C11" s="54" t="s">
        <v>220</v>
      </c>
      <c r="D11" s="59" t="s">
        <v>221</v>
      </c>
      <c r="E11" s="60">
        <v>0.00452546296296296</v>
      </c>
      <c r="F11" s="78">
        <v>3</v>
      </c>
      <c r="G11" s="20"/>
      <c r="H11" s="79"/>
    </row>
    <row r="12" spans="1:8" s="21" customFormat="1" ht="18.75" customHeight="1">
      <c r="A12" s="23">
        <v>2002</v>
      </c>
      <c r="B12" s="19">
        <v>17</v>
      </c>
      <c r="C12" s="35" t="s">
        <v>222</v>
      </c>
      <c r="D12" s="59" t="s">
        <v>223</v>
      </c>
      <c r="E12" s="60">
        <v>0.004675925925925931</v>
      </c>
      <c r="F12" s="53">
        <v>4</v>
      </c>
      <c r="G12" s="20"/>
      <c r="H12" s="79"/>
    </row>
    <row r="13" spans="1:8" s="21" customFormat="1" ht="18.75" customHeight="1">
      <c r="A13" s="24">
        <v>2002</v>
      </c>
      <c r="B13" s="24">
        <v>94</v>
      </c>
      <c r="C13" s="54" t="s">
        <v>224</v>
      </c>
      <c r="D13" s="80" t="s">
        <v>225</v>
      </c>
      <c r="E13" s="60">
        <v>0.00469907407407407</v>
      </c>
      <c r="F13" s="78">
        <v>5</v>
      </c>
      <c r="G13" s="20"/>
      <c r="H13" s="79"/>
    </row>
    <row r="14" spans="1:8" s="21" customFormat="1" ht="18.75" customHeight="1">
      <c r="A14" s="15">
        <v>2004</v>
      </c>
      <c r="B14" s="15">
        <v>98</v>
      </c>
      <c r="C14" s="58" t="s">
        <v>226</v>
      </c>
      <c r="D14" s="58" t="s">
        <v>64</v>
      </c>
      <c r="E14" s="60">
        <v>0.00476851851851852</v>
      </c>
      <c r="F14" s="53">
        <v>6</v>
      </c>
      <c r="G14" s="20"/>
      <c r="H14" s="55"/>
    </row>
    <row r="15" spans="1:8" s="21" customFormat="1" ht="18.75" customHeight="1">
      <c r="A15" s="19">
        <v>2002</v>
      </c>
      <c r="B15" s="19">
        <v>22</v>
      </c>
      <c r="C15" s="54" t="s">
        <v>227</v>
      </c>
      <c r="D15" s="59" t="s">
        <v>124</v>
      </c>
      <c r="E15" s="60">
        <v>0.004803240740740741</v>
      </c>
      <c r="F15" s="78">
        <v>7</v>
      </c>
      <c r="H15" s="79"/>
    </row>
    <row r="16" spans="1:8" s="21" customFormat="1" ht="18.75" customHeight="1">
      <c r="A16" s="19">
        <v>2003</v>
      </c>
      <c r="B16" s="19">
        <v>85</v>
      </c>
      <c r="C16" s="54" t="s">
        <v>228</v>
      </c>
      <c r="D16" s="59" t="s">
        <v>19</v>
      </c>
      <c r="E16" s="60">
        <v>0.00501157407407407</v>
      </c>
      <c r="F16" s="53">
        <v>8</v>
      </c>
      <c r="H16" s="79"/>
    </row>
    <row r="17" spans="1:8" s="21" customFormat="1" ht="18.75" customHeight="1">
      <c r="A17" s="23">
        <v>2003</v>
      </c>
      <c r="B17" s="15">
        <v>70</v>
      </c>
      <c r="C17" s="35" t="s">
        <v>229</v>
      </c>
      <c r="D17" s="81" t="s">
        <v>11</v>
      </c>
      <c r="E17" s="60">
        <v>0.0050462962962963</v>
      </c>
      <c r="F17" s="78">
        <v>9</v>
      </c>
      <c r="H17" s="55"/>
    </row>
    <row r="18" spans="1:8" s="21" customFormat="1" ht="18.75" customHeight="1">
      <c r="A18" s="23">
        <v>2002</v>
      </c>
      <c r="B18" s="19">
        <v>87</v>
      </c>
      <c r="C18" s="35" t="s">
        <v>230</v>
      </c>
      <c r="D18" s="81" t="s">
        <v>19</v>
      </c>
      <c r="E18" s="60">
        <v>0.0050578703703703706</v>
      </c>
      <c r="F18" s="53">
        <v>10</v>
      </c>
      <c r="H18" s="79"/>
    </row>
    <row r="19" spans="1:8" s="21" customFormat="1" ht="18.75" customHeight="1">
      <c r="A19" s="19">
        <v>2003</v>
      </c>
      <c r="B19" s="19">
        <v>19</v>
      </c>
      <c r="C19" s="54" t="s">
        <v>231</v>
      </c>
      <c r="D19" s="59" t="s">
        <v>19</v>
      </c>
      <c r="E19" s="60">
        <v>0.0053819444444444505</v>
      </c>
      <c r="F19" s="78">
        <v>11</v>
      </c>
      <c r="H19" s="79"/>
    </row>
    <row r="20" spans="1:6" s="21" customFormat="1" ht="18.75" customHeight="1">
      <c r="A20" s="23"/>
      <c r="B20" s="19"/>
      <c r="C20" s="88"/>
      <c r="D20" s="17"/>
      <c r="E20" s="96"/>
      <c r="F20" s="19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H14"/>
  <sheetViews>
    <sheetView workbookViewId="0" topLeftCell="A1">
      <selection activeCell="A3" sqref="A3"/>
    </sheetView>
  </sheetViews>
  <sheetFormatPr defaultColWidth="9.140625" defaultRowHeight="19.5" customHeight="1"/>
  <cols>
    <col min="1" max="2" width="9.421875" style="1" customWidth="1"/>
    <col min="3" max="3" width="31.851562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232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233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234</v>
      </c>
      <c r="B5" s="3"/>
      <c r="C5" s="3"/>
      <c r="D5" s="3"/>
      <c r="E5" s="3"/>
      <c r="F5" s="3"/>
      <c r="G5" s="6"/>
      <c r="H5" s="7"/>
    </row>
    <row r="6" spans="1:8" ht="18.75" customHeight="1">
      <c r="A6" s="3" t="s">
        <v>235</v>
      </c>
      <c r="B6" s="3"/>
      <c r="C6" s="6"/>
      <c r="D6" s="6"/>
      <c r="E6" s="6"/>
      <c r="F6" s="6"/>
      <c r="G6" s="6"/>
      <c r="H6" s="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21" customFormat="1" ht="19.5" customHeight="1">
      <c r="A9" s="19">
        <v>2000</v>
      </c>
      <c r="B9" s="19">
        <v>32</v>
      </c>
      <c r="C9" s="54" t="s">
        <v>236</v>
      </c>
      <c r="D9" s="59" t="s">
        <v>237</v>
      </c>
      <c r="E9" s="60">
        <v>0.0077662037037037</v>
      </c>
      <c r="F9" s="78">
        <v>1</v>
      </c>
      <c r="G9" s="20"/>
      <c r="H9" s="79"/>
    </row>
    <row r="10" spans="1:8" s="21" customFormat="1" ht="19.5" customHeight="1">
      <c r="A10" s="19">
        <v>2000</v>
      </c>
      <c r="B10" s="19">
        <v>20</v>
      </c>
      <c r="C10" s="54" t="s">
        <v>238</v>
      </c>
      <c r="D10" s="81" t="s">
        <v>64</v>
      </c>
      <c r="E10" s="60">
        <v>0.00789351851851852</v>
      </c>
      <c r="F10" s="78">
        <v>2</v>
      </c>
      <c r="G10" s="20"/>
      <c r="H10" s="79"/>
    </row>
    <row r="11" spans="1:8" s="21" customFormat="1" ht="19.5" customHeight="1">
      <c r="A11" s="23">
        <v>2000</v>
      </c>
      <c r="B11" s="19">
        <v>18</v>
      </c>
      <c r="C11" s="35" t="s">
        <v>239</v>
      </c>
      <c r="D11" s="81" t="s">
        <v>64</v>
      </c>
      <c r="E11" s="60">
        <v>0.00849537037037037</v>
      </c>
      <c r="F11" s="78">
        <v>3</v>
      </c>
      <c r="G11" s="20"/>
      <c r="H11" s="79"/>
    </row>
    <row r="12" spans="1:8" s="21" customFormat="1" ht="19.5" customHeight="1">
      <c r="A12" s="19">
        <v>2000</v>
      </c>
      <c r="B12" s="19">
        <v>31</v>
      </c>
      <c r="C12" s="54" t="s">
        <v>240</v>
      </c>
      <c r="D12" s="59" t="s">
        <v>225</v>
      </c>
      <c r="E12" s="60">
        <v>0.00875</v>
      </c>
      <c r="F12" s="78">
        <v>4</v>
      </c>
      <c r="G12" s="20"/>
      <c r="H12" s="79"/>
    </row>
    <row r="13" spans="1:8" s="21" customFormat="1" ht="19.5" customHeight="1">
      <c r="A13" s="41">
        <v>2000</v>
      </c>
      <c r="B13" s="24">
        <v>14</v>
      </c>
      <c r="C13" s="35" t="s">
        <v>241</v>
      </c>
      <c r="D13" s="81" t="s">
        <v>89</v>
      </c>
      <c r="E13" s="60">
        <v>0.009363425925925931</v>
      </c>
      <c r="F13" s="78">
        <v>5</v>
      </c>
      <c r="G13" s="20"/>
      <c r="H13" s="79"/>
    </row>
    <row r="14" spans="1:8" s="21" customFormat="1" ht="19.5" customHeight="1">
      <c r="A14" s="23"/>
      <c r="B14" s="19"/>
      <c r="C14" s="35"/>
      <c r="D14" s="81"/>
      <c r="E14" s="98"/>
      <c r="F14" s="78"/>
      <c r="G14" s="20"/>
      <c r="H14" s="20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H17"/>
  <sheetViews>
    <sheetView tabSelected="1" workbookViewId="0" topLeftCell="A1">
      <selection activeCell="A7" sqref="A7"/>
    </sheetView>
  </sheetViews>
  <sheetFormatPr defaultColWidth="9.140625" defaultRowHeight="18.75" customHeight="1"/>
  <cols>
    <col min="1" max="2" width="9.421875" style="1" customWidth="1"/>
    <col min="3" max="3" width="35.71093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92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242</v>
      </c>
      <c r="B5" s="3"/>
      <c r="C5" s="3"/>
      <c r="D5" s="3"/>
      <c r="E5" s="3"/>
      <c r="F5" s="3"/>
      <c r="G5" s="6"/>
      <c r="H5" s="7"/>
    </row>
    <row r="6" spans="1:8" s="38" customFormat="1" ht="12.75">
      <c r="A6" s="3" t="s">
        <v>243</v>
      </c>
      <c r="B6" s="3"/>
      <c r="C6" s="3"/>
      <c r="D6" s="3"/>
      <c r="E6" s="3"/>
      <c r="F6" s="99"/>
      <c r="G6" s="99"/>
      <c r="H6" s="3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21" customFormat="1" ht="18.75" customHeight="1">
      <c r="A9" s="23">
        <v>2001</v>
      </c>
      <c r="B9" s="19">
        <v>39</v>
      </c>
      <c r="C9" s="35" t="s">
        <v>244</v>
      </c>
      <c r="D9" s="59" t="s">
        <v>223</v>
      </c>
      <c r="E9" s="60">
        <v>0.005960648148148151</v>
      </c>
      <c r="F9" s="78">
        <v>1</v>
      </c>
      <c r="G9" s="20"/>
      <c r="H9" s="79"/>
    </row>
    <row r="10" spans="1:8" s="21" customFormat="1" ht="18.75" customHeight="1">
      <c r="A10" s="23">
        <v>2001</v>
      </c>
      <c r="B10" s="15">
        <v>43</v>
      </c>
      <c r="C10" s="35" t="s">
        <v>245</v>
      </c>
      <c r="D10" s="81" t="s">
        <v>16</v>
      </c>
      <c r="E10" s="60">
        <v>0.00680555555555556</v>
      </c>
      <c r="F10" s="53">
        <v>2</v>
      </c>
      <c r="G10" s="20"/>
      <c r="H10" s="55"/>
    </row>
    <row r="11" spans="1:8" s="21" customFormat="1" ht="18.75" customHeight="1">
      <c r="A11" s="23">
        <v>2000</v>
      </c>
      <c r="B11" s="19">
        <v>36</v>
      </c>
      <c r="C11" s="35" t="s">
        <v>246</v>
      </c>
      <c r="D11" s="81" t="s">
        <v>19</v>
      </c>
      <c r="E11" s="60">
        <v>0.006979166666666671</v>
      </c>
      <c r="F11" s="78">
        <v>3</v>
      </c>
      <c r="G11" s="20"/>
      <c r="H11" s="79"/>
    </row>
    <row r="12" spans="1:8" s="21" customFormat="1" ht="18.75" customHeight="1">
      <c r="A12" s="19">
        <v>2001</v>
      </c>
      <c r="B12" s="19">
        <v>30</v>
      </c>
      <c r="C12" s="54" t="s">
        <v>247</v>
      </c>
      <c r="D12" s="59" t="s">
        <v>19</v>
      </c>
      <c r="E12" s="60">
        <v>0.007129629629629631</v>
      </c>
      <c r="F12" s="78">
        <v>4</v>
      </c>
      <c r="G12" s="20"/>
      <c r="H12" s="79"/>
    </row>
    <row r="13" spans="1:8" s="21" customFormat="1" ht="18.75" customHeight="1">
      <c r="A13" s="24">
        <v>2001</v>
      </c>
      <c r="B13" s="24">
        <v>34</v>
      </c>
      <c r="C13" s="54" t="s">
        <v>248</v>
      </c>
      <c r="D13" s="80" t="s">
        <v>186</v>
      </c>
      <c r="E13" s="60">
        <v>0.00762731481481482</v>
      </c>
      <c r="F13" s="78">
        <v>5</v>
      </c>
      <c r="G13" s="20"/>
      <c r="H13" s="79"/>
    </row>
    <row r="14" spans="1:8" s="27" customFormat="1" ht="18.75" customHeight="1">
      <c r="A14" s="19">
        <v>2001</v>
      </c>
      <c r="B14" s="19">
        <v>31</v>
      </c>
      <c r="C14" s="54" t="s">
        <v>249</v>
      </c>
      <c r="D14" s="59" t="s">
        <v>19</v>
      </c>
      <c r="E14" s="60">
        <v>0.007708333333333331</v>
      </c>
      <c r="F14" s="78">
        <v>6</v>
      </c>
      <c r="G14" s="93"/>
      <c r="H14" s="79"/>
    </row>
    <row r="15" spans="1:8" s="27" customFormat="1" ht="18.75" customHeight="1">
      <c r="A15" s="23">
        <v>2001</v>
      </c>
      <c r="B15" s="15">
        <v>23</v>
      </c>
      <c r="C15" s="35" t="s">
        <v>250</v>
      </c>
      <c r="D15" s="100" t="s">
        <v>78</v>
      </c>
      <c r="E15" s="60">
        <v>0.00778935185185185</v>
      </c>
      <c r="F15" s="53">
        <v>7</v>
      </c>
      <c r="H15" s="55"/>
    </row>
    <row r="16" spans="1:8" s="27" customFormat="1" ht="18.75" customHeight="1">
      <c r="A16" s="19">
        <v>2001</v>
      </c>
      <c r="B16" s="19">
        <v>33</v>
      </c>
      <c r="C16" s="54" t="s">
        <v>251</v>
      </c>
      <c r="D16" s="59" t="s">
        <v>186</v>
      </c>
      <c r="E16" s="60">
        <v>0.00923611111111111</v>
      </c>
      <c r="F16" s="78">
        <v>8</v>
      </c>
      <c r="H16" s="79"/>
    </row>
    <row r="17" spans="1:8" s="27" customFormat="1" ht="18.75" customHeight="1">
      <c r="A17" s="19"/>
      <c r="B17" s="19"/>
      <c r="C17" s="54"/>
      <c r="D17" s="59"/>
      <c r="E17" s="60"/>
      <c r="F17" s="78"/>
      <c r="H17" s="101"/>
    </row>
  </sheetData>
  <sheetProtection selectLockedCells="1" selectUnlockedCells="1"/>
  <mergeCells count="4">
    <mergeCell ref="A1:C1"/>
    <mergeCell ref="A3:F3"/>
    <mergeCell ref="A5:F5"/>
    <mergeCell ref="A6:E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H11"/>
  <sheetViews>
    <sheetView workbookViewId="0" topLeftCell="A1">
      <selection activeCell="G22" sqref="G22"/>
    </sheetView>
  </sheetViews>
  <sheetFormatPr defaultColWidth="9.140625" defaultRowHeight="12.75"/>
  <cols>
    <col min="1" max="2" width="9.421875" style="1" customWidth="1"/>
    <col min="3" max="3" width="35.2812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232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252</v>
      </c>
      <c r="B5" s="3"/>
      <c r="C5" s="3"/>
      <c r="D5" s="3"/>
      <c r="E5" s="3"/>
      <c r="F5" s="3"/>
      <c r="G5" s="6"/>
      <c r="H5" s="7"/>
    </row>
    <row r="6" spans="1:8" ht="18.75" customHeight="1">
      <c r="A6" s="3" t="s">
        <v>253</v>
      </c>
      <c r="B6" s="3"/>
      <c r="C6" s="6"/>
      <c r="D6" s="6"/>
      <c r="E6" s="6"/>
      <c r="F6" s="6"/>
      <c r="G6" s="6"/>
      <c r="H6" s="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21" customFormat="1" ht="12.75">
      <c r="A9" s="23">
        <v>1998</v>
      </c>
      <c r="B9" s="19">
        <v>38</v>
      </c>
      <c r="C9" s="35" t="s">
        <v>254</v>
      </c>
      <c r="D9" s="81" t="s">
        <v>255</v>
      </c>
      <c r="E9" s="60">
        <v>0.009664351851851851</v>
      </c>
      <c r="F9" s="78">
        <v>1</v>
      </c>
      <c r="G9" s="37"/>
      <c r="H9" s="79"/>
    </row>
    <row r="10" spans="1:8" s="21" customFormat="1" ht="12.75">
      <c r="A10" s="23">
        <v>1999</v>
      </c>
      <c r="B10" s="15">
        <v>35</v>
      </c>
      <c r="C10" s="35" t="s">
        <v>256</v>
      </c>
      <c r="D10" s="81" t="s">
        <v>19</v>
      </c>
      <c r="E10" s="60">
        <v>0.0109375</v>
      </c>
      <c r="F10" s="53">
        <v>2</v>
      </c>
      <c r="G10" s="37"/>
      <c r="H10" s="55"/>
    </row>
    <row r="11" spans="1:8" s="27" customFormat="1" ht="12.75">
      <c r="A11" s="23"/>
      <c r="B11" s="19"/>
      <c r="C11" s="35"/>
      <c r="D11" s="17"/>
      <c r="E11" s="102"/>
      <c r="F11" s="19"/>
      <c r="G11" s="39"/>
      <c r="H11" s="93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H14"/>
  <sheetViews>
    <sheetView workbookViewId="0" topLeftCell="A1">
      <selection activeCell="D18" sqref="D18"/>
    </sheetView>
  </sheetViews>
  <sheetFormatPr defaultColWidth="9.140625" defaultRowHeight="12.75"/>
  <cols>
    <col min="1" max="2" width="9.421875" style="1" customWidth="1"/>
    <col min="3" max="3" width="29.8515625" style="1" customWidth="1"/>
    <col min="4" max="4" width="27.0039062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206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257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258</v>
      </c>
      <c r="B5" s="3"/>
      <c r="C5" s="3"/>
      <c r="D5" s="3"/>
      <c r="E5" s="3"/>
      <c r="F5" s="3"/>
      <c r="G5" s="6"/>
      <c r="H5" s="7"/>
    </row>
    <row r="6" spans="1:8" ht="16.5" customHeight="1">
      <c r="A6" s="3" t="s">
        <v>253</v>
      </c>
      <c r="B6" s="3"/>
      <c r="C6" s="6"/>
      <c r="D6" s="6"/>
      <c r="E6" s="6"/>
      <c r="F6" s="6"/>
      <c r="G6" s="6"/>
      <c r="H6" s="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38" customFormat="1" ht="12.75">
      <c r="A9" s="23">
        <v>1996</v>
      </c>
      <c r="B9" s="15">
        <v>44</v>
      </c>
      <c r="C9" s="35" t="s">
        <v>259</v>
      </c>
      <c r="D9" s="81" t="s">
        <v>37</v>
      </c>
      <c r="E9" s="60">
        <v>0.008761574074074071</v>
      </c>
      <c r="F9" s="53">
        <v>1</v>
      </c>
      <c r="G9" s="37"/>
      <c r="H9" s="55"/>
    </row>
    <row r="10" spans="1:8" s="38" customFormat="1" ht="12.75">
      <c r="A10" s="23">
        <v>1987</v>
      </c>
      <c r="B10" s="15">
        <v>48</v>
      </c>
      <c r="C10" s="35" t="s">
        <v>260</v>
      </c>
      <c r="D10" s="81" t="s">
        <v>261</v>
      </c>
      <c r="E10" s="60">
        <v>0.008993055555555551</v>
      </c>
      <c r="F10" s="53">
        <v>2</v>
      </c>
      <c r="G10" s="37"/>
      <c r="H10" s="55"/>
    </row>
    <row r="11" spans="1:8" s="38" customFormat="1" ht="12.75">
      <c r="A11" s="23">
        <v>1993</v>
      </c>
      <c r="B11" s="15">
        <v>52</v>
      </c>
      <c r="C11" s="35" t="s">
        <v>262</v>
      </c>
      <c r="D11" s="81" t="s">
        <v>39</v>
      </c>
      <c r="E11" s="60">
        <v>0.0113194444444444</v>
      </c>
      <c r="F11" s="53">
        <v>3</v>
      </c>
      <c r="G11" s="37"/>
      <c r="H11" s="55"/>
    </row>
    <row r="12" spans="1:8" s="38" customFormat="1" ht="12.75">
      <c r="A12" s="15">
        <v>1996</v>
      </c>
      <c r="B12" s="15">
        <v>45</v>
      </c>
      <c r="C12" s="52" t="s">
        <v>263</v>
      </c>
      <c r="D12" s="58" t="s">
        <v>37</v>
      </c>
      <c r="E12" s="60">
        <v>0.0117013888888889</v>
      </c>
      <c r="F12" s="53">
        <v>4</v>
      </c>
      <c r="G12" s="37"/>
      <c r="H12" s="55"/>
    </row>
    <row r="13" spans="1:8" s="38" customFormat="1" ht="12.75">
      <c r="A13" s="23">
        <v>1989</v>
      </c>
      <c r="B13" s="15">
        <v>37</v>
      </c>
      <c r="C13" s="35" t="s">
        <v>264</v>
      </c>
      <c r="D13" s="81" t="s">
        <v>19</v>
      </c>
      <c r="E13" s="60">
        <v>0.0138888888888889</v>
      </c>
      <c r="F13" s="53">
        <v>5</v>
      </c>
      <c r="G13" s="37"/>
      <c r="H13" s="55"/>
    </row>
    <row r="14" spans="1:6" s="40" customFormat="1" ht="12.75">
      <c r="A14" s="41"/>
      <c r="B14" s="42"/>
      <c r="C14" s="35"/>
      <c r="D14" s="43"/>
      <c r="E14" s="83"/>
      <c r="F14" s="15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H14"/>
  <sheetViews>
    <sheetView workbookViewId="0" topLeftCell="A1">
      <selection activeCell="H9" sqref="H9"/>
    </sheetView>
  </sheetViews>
  <sheetFormatPr defaultColWidth="9.140625" defaultRowHeight="12.75"/>
  <cols>
    <col min="1" max="2" width="9.421875" style="1" customWidth="1"/>
    <col min="3" max="3" width="30.00390625" style="1" customWidth="1"/>
    <col min="4" max="4" width="32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265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266</v>
      </c>
      <c r="B5" s="3"/>
      <c r="C5" s="3"/>
      <c r="D5" s="3"/>
      <c r="E5" s="3"/>
      <c r="F5" s="3"/>
      <c r="G5" s="6"/>
      <c r="H5" s="7"/>
    </row>
    <row r="6" spans="1:8" ht="17.25" customHeight="1">
      <c r="A6" s="3" t="s">
        <v>253</v>
      </c>
      <c r="B6" s="3"/>
      <c r="C6" s="6"/>
      <c r="D6" s="6"/>
      <c r="E6" s="6"/>
      <c r="F6" s="6"/>
      <c r="G6" s="6"/>
      <c r="H6" s="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38" customFormat="1" ht="12.75">
      <c r="A9" s="19">
        <v>1975</v>
      </c>
      <c r="B9" s="19">
        <v>47</v>
      </c>
      <c r="C9" s="54" t="s">
        <v>267</v>
      </c>
      <c r="D9" s="59" t="s">
        <v>268</v>
      </c>
      <c r="E9" s="60">
        <v>0.009212962962962961</v>
      </c>
      <c r="F9" s="78">
        <v>1</v>
      </c>
      <c r="G9" s="37"/>
      <c r="H9" s="79"/>
    </row>
    <row r="10" spans="1:8" s="38" customFormat="1" ht="12.75">
      <c r="A10" s="19">
        <v>1973</v>
      </c>
      <c r="B10" s="19">
        <v>42</v>
      </c>
      <c r="C10" s="54" t="s">
        <v>269</v>
      </c>
      <c r="D10" s="59" t="s">
        <v>223</v>
      </c>
      <c r="E10" s="60">
        <v>0.0102083333333333</v>
      </c>
      <c r="F10" s="78">
        <v>2</v>
      </c>
      <c r="G10" s="37"/>
      <c r="H10" s="79"/>
    </row>
    <row r="11" spans="1:8" s="38" customFormat="1" ht="12.75">
      <c r="A11" s="23">
        <v>1972</v>
      </c>
      <c r="B11" s="19">
        <v>51</v>
      </c>
      <c r="C11" s="35" t="s">
        <v>270</v>
      </c>
      <c r="D11" s="81" t="s">
        <v>39</v>
      </c>
      <c r="E11" s="60">
        <v>0.011331018518518499</v>
      </c>
      <c r="F11" s="78">
        <v>3</v>
      </c>
      <c r="G11" s="37"/>
      <c r="H11" s="79"/>
    </row>
    <row r="12" spans="1:8" s="38" customFormat="1" ht="12.75">
      <c r="A12" s="23">
        <v>1977</v>
      </c>
      <c r="B12" s="19">
        <v>29</v>
      </c>
      <c r="C12" s="35" t="s">
        <v>271</v>
      </c>
      <c r="D12" s="81" t="s">
        <v>37</v>
      </c>
      <c r="E12" s="60">
        <v>0.0115856481481481</v>
      </c>
      <c r="F12" s="78">
        <v>4</v>
      </c>
      <c r="G12" s="37"/>
      <c r="H12" s="79"/>
    </row>
    <row r="13" spans="1:8" s="40" customFormat="1" ht="12.75">
      <c r="A13" s="41">
        <v>1969</v>
      </c>
      <c r="B13" s="24">
        <v>41</v>
      </c>
      <c r="C13" s="35" t="s">
        <v>272</v>
      </c>
      <c r="D13" s="80" t="s">
        <v>223</v>
      </c>
      <c r="E13" s="60">
        <v>0.0128125</v>
      </c>
      <c r="F13" s="78">
        <v>5</v>
      </c>
      <c r="H13" s="79"/>
    </row>
    <row r="14" spans="1:6" s="40" customFormat="1" ht="12.75">
      <c r="A14" s="23"/>
      <c r="B14" s="19"/>
      <c r="C14" s="35"/>
      <c r="D14" s="17"/>
      <c r="E14" s="96"/>
      <c r="F14" s="19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H13"/>
  <sheetViews>
    <sheetView workbookViewId="0" topLeftCell="A1">
      <selection activeCell="H9" sqref="H9"/>
    </sheetView>
  </sheetViews>
  <sheetFormatPr defaultColWidth="9.140625" defaultRowHeight="12.75"/>
  <cols>
    <col min="1" max="2" width="9.421875" style="1" customWidth="1"/>
    <col min="3" max="3" width="35.574218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188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273</v>
      </c>
      <c r="B5" s="3"/>
      <c r="C5" s="3"/>
      <c r="D5" s="3"/>
      <c r="E5" s="3"/>
      <c r="F5" s="3"/>
      <c r="G5" s="6"/>
      <c r="H5" s="7"/>
    </row>
    <row r="6" spans="1:8" ht="17.25" customHeight="1">
      <c r="A6" s="3" t="s">
        <v>253</v>
      </c>
      <c r="B6" s="3"/>
      <c r="C6" s="6"/>
      <c r="D6" s="6"/>
      <c r="E6" s="6"/>
      <c r="F6" s="6"/>
      <c r="G6" s="6"/>
      <c r="H6" s="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38" customFormat="1" ht="12.75">
      <c r="A9" s="23">
        <v>1962</v>
      </c>
      <c r="B9" s="15">
        <v>50</v>
      </c>
      <c r="C9" s="35" t="s">
        <v>274</v>
      </c>
      <c r="D9" s="81" t="s">
        <v>158</v>
      </c>
      <c r="E9" s="60">
        <v>0.007013888888888891</v>
      </c>
      <c r="F9" s="53">
        <v>1</v>
      </c>
      <c r="G9" s="37"/>
      <c r="H9" s="55"/>
    </row>
    <row r="10" spans="1:8" s="40" customFormat="1" ht="12.75">
      <c r="A10" s="23">
        <v>1965</v>
      </c>
      <c r="B10" s="19">
        <v>46</v>
      </c>
      <c r="C10" s="35" t="s">
        <v>275</v>
      </c>
      <c r="D10" s="81" t="s">
        <v>276</v>
      </c>
      <c r="E10" s="60">
        <v>0.00811342592592593</v>
      </c>
      <c r="F10" s="53">
        <v>2</v>
      </c>
      <c r="H10" s="55"/>
    </row>
    <row r="11" spans="1:8" s="40" customFormat="1" ht="12.75">
      <c r="A11" s="23">
        <v>1961</v>
      </c>
      <c r="B11" s="19">
        <v>27</v>
      </c>
      <c r="C11" s="35" t="s">
        <v>277</v>
      </c>
      <c r="D11" s="81" t="s">
        <v>11</v>
      </c>
      <c r="E11" s="60">
        <v>0.00934027777777778</v>
      </c>
      <c r="F11" s="78">
        <v>3</v>
      </c>
      <c r="H11" s="79"/>
    </row>
    <row r="12" spans="1:8" s="40" customFormat="1" ht="12.75">
      <c r="A12" s="23">
        <v>1939</v>
      </c>
      <c r="B12" s="19">
        <v>26</v>
      </c>
      <c r="C12" s="35" t="s">
        <v>278</v>
      </c>
      <c r="D12" s="81" t="s">
        <v>11</v>
      </c>
      <c r="E12" s="60">
        <v>0.014837962962963</v>
      </c>
      <c r="F12" s="78">
        <v>4</v>
      </c>
      <c r="H12" s="79"/>
    </row>
    <row r="13" spans="1:6" s="40" customFormat="1" ht="12.75">
      <c r="A13" s="24"/>
      <c r="B13" s="24"/>
      <c r="C13" s="54"/>
      <c r="D13" s="48"/>
      <c r="E13" s="96"/>
      <c r="F13" s="19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I14"/>
  <sheetViews>
    <sheetView workbookViewId="0" topLeftCell="A1">
      <selection activeCell="E24" sqref="E24"/>
    </sheetView>
  </sheetViews>
  <sheetFormatPr defaultColWidth="9.140625" defaultRowHeight="18.75" customHeight="1"/>
  <cols>
    <col min="1" max="2" width="9.421875" style="1" customWidth="1"/>
    <col min="3" max="3" width="35.851562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65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279</v>
      </c>
      <c r="B5" s="3"/>
      <c r="C5" s="3"/>
      <c r="D5" s="3"/>
      <c r="E5" s="3"/>
      <c r="F5" s="3"/>
      <c r="G5" s="6"/>
      <c r="H5" s="7"/>
    </row>
    <row r="6" spans="1:8" ht="16.5" customHeight="1">
      <c r="A6" s="3" t="s">
        <v>280</v>
      </c>
      <c r="B6" s="3"/>
      <c r="C6" s="6"/>
      <c r="D6" s="6"/>
      <c r="E6" s="6"/>
      <c r="F6" s="6"/>
      <c r="G6" s="6"/>
      <c r="H6" s="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9" s="21" customFormat="1" ht="12.75">
      <c r="A9" s="19">
        <v>1993</v>
      </c>
      <c r="B9" s="19">
        <v>43</v>
      </c>
      <c r="C9" s="54" t="s">
        <v>281</v>
      </c>
      <c r="D9" s="59" t="s">
        <v>48</v>
      </c>
      <c r="E9" s="60">
        <v>0.005254629629629631</v>
      </c>
      <c r="F9" s="78">
        <v>1</v>
      </c>
      <c r="G9" s="20"/>
      <c r="H9" s="20"/>
      <c r="I9" s="79"/>
    </row>
    <row r="10" spans="1:9" s="21" customFormat="1" ht="12.75">
      <c r="A10" s="23">
        <v>1995</v>
      </c>
      <c r="B10" s="15">
        <v>39</v>
      </c>
      <c r="C10" s="35" t="s">
        <v>282</v>
      </c>
      <c r="D10" s="81" t="s">
        <v>37</v>
      </c>
      <c r="E10" s="60">
        <v>0.0054976851851851905</v>
      </c>
      <c r="F10" s="53">
        <v>2</v>
      </c>
      <c r="G10" s="20"/>
      <c r="H10" s="20"/>
      <c r="I10" s="55"/>
    </row>
    <row r="11" spans="1:9" s="21" customFormat="1" ht="12.75">
      <c r="A11" s="23">
        <v>1966</v>
      </c>
      <c r="B11" s="19">
        <v>29</v>
      </c>
      <c r="C11" s="35" t="s">
        <v>283</v>
      </c>
      <c r="D11" s="81" t="s">
        <v>255</v>
      </c>
      <c r="E11" s="60">
        <v>0.00568287037037037</v>
      </c>
      <c r="F11" s="78">
        <v>3</v>
      </c>
      <c r="G11" s="20"/>
      <c r="H11" s="20"/>
      <c r="I11" s="79"/>
    </row>
    <row r="12" spans="1:9" s="21" customFormat="1" ht="18.75" customHeight="1">
      <c r="A12" s="23">
        <v>1980</v>
      </c>
      <c r="B12" s="15">
        <v>17</v>
      </c>
      <c r="C12" s="35" t="s">
        <v>284</v>
      </c>
      <c r="D12" s="81" t="s">
        <v>285</v>
      </c>
      <c r="E12" s="60">
        <v>0.005844907407407411</v>
      </c>
      <c r="F12" s="53">
        <v>4</v>
      </c>
      <c r="I12" s="55"/>
    </row>
    <row r="13" spans="1:9" s="21" customFormat="1" ht="18.75" customHeight="1">
      <c r="A13" s="41">
        <v>1996</v>
      </c>
      <c r="B13" s="24">
        <v>40</v>
      </c>
      <c r="C13" s="35" t="s">
        <v>286</v>
      </c>
      <c r="D13" s="95" t="s">
        <v>37</v>
      </c>
      <c r="E13" s="60">
        <v>0.006342592592592591</v>
      </c>
      <c r="F13" s="78">
        <v>5</v>
      </c>
      <c r="I13" s="79"/>
    </row>
    <row r="14" spans="1:9" s="21" customFormat="1" ht="18.75" customHeight="1">
      <c r="A14" s="19"/>
      <c r="B14" s="19"/>
      <c r="C14" s="54"/>
      <c r="D14" s="36"/>
      <c r="E14" s="96"/>
      <c r="F14" s="19"/>
      <c r="I14" s="27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15"/>
  <sheetViews>
    <sheetView workbookViewId="0" topLeftCell="A1">
      <selection activeCell="A3" sqref="A3"/>
    </sheetView>
  </sheetViews>
  <sheetFormatPr defaultColWidth="9.140625" defaultRowHeight="18.75" customHeight="1"/>
  <cols>
    <col min="1" max="1" width="9.421875" style="1" customWidth="1"/>
    <col min="2" max="2" width="9.421875" style="33" customWidth="1"/>
    <col min="3" max="3" width="35.57421875" style="1" customWidth="1"/>
    <col min="4" max="4" width="25.7109375" style="2" customWidth="1"/>
    <col min="5" max="5" width="12.28125" style="2" customWidth="1"/>
    <col min="6" max="6" width="7.7109375" style="1" customWidth="1"/>
    <col min="7" max="16384" width="8.7109375" style="1" customWidth="1"/>
  </cols>
  <sheetData>
    <row r="1" spans="1:8" ht="12.75">
      <c r="A1" s="3" t="s">
        <v>31</v>
      </c>
      <c r="B1" s="3"/>
      <c r="C1" s="3"/>
      <c r="D1" s="4"/>
      <c r="E1" s="5">
        <f>ABS('Žci 6-7'!E1)</f>
        <v>42799</v>
      </c>
      <c r="F1" s="6"/>
      <c r="G1" s="6"/>
      <c r="H1" s="6"/>
    </row>
    <row r="2" spans="1:8" ht="12.75">
      <c r="A2" s="7"/>
      <c r="B2" s="11"/>
      <c r="C2" s="7"/>
      <c r="D2" s="8"/>
      <c r="E2" s="8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11"/>
      <c r="C4" s="6"/>
      <c r="D4" s="10"/>
      <c r="E4" s="10"/>
      <c r="F4" s="6"/>
      <c r="G4" s="6"/>
      <c r="H4" s="7"/>
    </row>
    <row r="5" spans="1:8" ht="12.75">
      <c r="A5" s="3" t="s">
        <v>32</v>
      </c>
      <c r="B5" s="3"/>
      <c r="C5" s="3"/>
      <c r="D5" s="3"/>
      <c r="E5" s="3"/>
      <c r="F5" s="3"/>
      <c r="G5" s="6"/>
      <c r="H5" s="7"/>
    </row>
    <row r="6" spans="1:8" ht="17.25" customHeight="1">
      <c r="A6" s="3" t="s">
        <v>33</v>
      </c>
      <c r="B6" s="3"/>
      <c r="C6" s="6"/>
      <c r="D6" s="10"/>
      <c r="E6" s="10"/>
      <c r="F6" s="6"/>
      <c r="G6" s="6"/>
      <c r="H6" s="7"/>
    </row>
    <row r="7" spans="1:8" ht="12.75">
      <c r="A7" s="9"/>
      <c r="B7" s="11"/>
      <c r="C7" s="6"/>
      <c r="D7" s="10"/>
      <c r="E7" s="10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38" customFormat="1" ht="12.75">
      <c r="A9" s="19">
        <v>2010</v>
      </c>
      <c r="B9" s="19">
        <v>82</v>
      </c>
      <c r="C9" s="35" t="s">
        <v>34</v>
      </c>
      <c r="D9" s="36" t="s">
        <v>35</v>
      </c>
      <c r="E9" s="22">
        <v>39</v>
      </c>
      <c r="F9" s="15">
        <v>1</v>
      </c>
      <c r="G9" s="37"/>
      <c r="H9" s="37"/>
    </row>
    <row r="10" spans="1:8" s="38" customFormat="1" ht="12.75">
      <c r="A10" s="23">
        <v>2011</v>
      </c>
      <c r="B10" s="19">
        <v>97</v>
      </c>
      <c r="C10" s="35" t="s">
        <v>36</v>
      </c>
      <c r="D10" s="17" t="s">
        <v>37</v>
      </c>
      <c r="E10" s="18">
        <v>48</v>
      </c>
      <c r="F10" s="19">
        <v>2</v>
      </c>
      <c r="G10" s="37"/>
      <c r="H10" s="37"/>
    </row>
    <row r="11" spans="1:8" s="38" customFormat="1" ht="12.75">
      <c r="A11" s="19">
        <v>2010</v>
      </c>
      <c r="B11" s="19">
        <v>10</v>
      </c>
      <c r="C11" s="35" t="s">
        <v>38</v>
      </c>
      <c r="D11" s="36" t="s">
        <v>39</v>
      </c>
      <c r="E11" s="22">
        <v>48</v>
      </c>
      <c r="F11" s="19">
        <v>3</v>
      </c>
      <c r="G11" s="37"/>
      <c r="H11" s="37"/>
    </row>
    <row r="12" spans="1:8" s="40" customFormat="1" ht="12.75">
      <c r="A12" s="19">
        <v>2010</v>
      </c>
      <c r="B12" s="19">
        <v>11</v>
      </c>
      <c r="C12" s="35" t="s">
        <v>40</v>
      </c>
      <c r="D12" s="36" t="s">
        <v>19</v>
      </c>
      <c r="E12" s="22">
        <v>50</v>
      </c>
      <c r="F12" s="19">
        <v>4</v>
      </c>
      <c r="G12" s="39"/>
      <c r="H12" s="39"/>
    </row>
    <row r="13" spans="1:6" s="40" customFormat="1" ht="12.75">
      <c r="A13" s="41">
        <v>2011</v>
      </c>
      <c r="B13" s="42">
        <v>81</v>
      </c>
      <c r="C13" s="35" t="s">
        <v>41</v>
      </c>
      <c r="D13" s="43" t="s">
        <v>42</v>
      </c>
      <c r="E13" s="26">
        <v>51</v>
      </c>
      <c r="F13" s="15">
        <v>5</v>
      </c>
    </row>
    <row r="14" spans="1:6" s="40" customFormat="1" ht="12.75">
      <c r="A14" s="19">
        <v>2010</v>
      </c>
      <c r="B14" s="19">
        <v>59</v>
      </c>
      <c r="C14" s="35" t="s">
        <v>43</v>
      </c>
      <c r="D14" s="36" t="s">
        <v>11</v>
      </c>
      <c r="E14" s="25">
        <v>51</v>
      </c>
      <c r="F14" s="15">
        <v>6</v>
      </c>
    </row>
    <row r="15" spans="1:6" s="40" customFormat="1" ht="18.75" customHeight="1">
      <c r="A15" s="19"/>
      <c r="B15" s="19"/>
      <c r="C15" s="35"/>
      <c r="D15" s="36"/>
      <c r="E15" s="25"/>
      <c r="F15" s="15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I18"/>
  <sheetViews>
    <sheetView workbookViewId="0" topLeftCell="A1">
      <selection activeCell="I9" sqref="I9"/>
    </sheetView>
  </sheetViews>
  <sheetFormatPr defaultColWidth="9.140625" defaultRowHeight="12.75"/>
  <cols>
    <col min="1" max="2" width="9.421875" style="1" customWidth="1"/>
    <col min="3" max="3" width="35.574218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65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287</v>
      </c>
      <c r="B5" s="3"/>
      <c r="C5" s="3"/>
      <c r="D5" s="3"/>
      <c r="E5" s="3"/>
      <c r="F5" s="3"/>
      <c r="G5" s="6"/>
      <c r="H5" s="7"/>
    </row>
    <row r="6" spans="1:8" ht="15.75" customHeight="1">
      <c r="A6" s="3" t="s">
        <v>288</v>
      </c>
      <c r="B6" s="3"/>
      <c r="C6" s="6"/>
      <c r="D6" s="6"/>
      <c r="E6" s="6"/>
      <c r="F6" s="6"/>
      <c r="G6" s="6"/>
      <c r="H6" s="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9" s="21" customFormat="1" ht="19.5" customHeight="1">
      <c r="A9" s="23">
        <v>1973</v>
      </c>
      <c r="B9" s="15">
        <v>46</v>
      </c>
      <c r="C9" s="35" t="s">
        <v>289</v>
      </c>
      <c r="D9" s="81" t="s">
        <v>290</v>
      </c>
      <c r="E9" s="103">
        <v>0.011099537037037036</v>
      </c>
      <c r="F9" s="53">
        <v>1</v>
      </c>
      <c r="G9" s="20"/>
      <c r="H9" s="20"/>
      <c r="I9" s="55"/>
    </row>
    <row r="10" spans="1:9" s="21" customFormat="1" ht="19.5" customHeight="1">
      <c r="A10" s="23">
        <v>1976</v>
      </c>
      <c r="B10" s="15">
        <v>27</v>
      </c>
      <c r="C10" s="35" t="s">
        <v>291</v>
      </c>
      <c r="D10" s="81" t="s">
        <v>255</v>
      </c>
      <c r="E10" s="103">
        <v>0.01138888888888889</v>
      </c>
      <c r="F10" s="53">
        <v>2</v>
      </c>
      <c r="G10" s="20"/>
      <c r="H10" s="20"/>
      <c r="I10" s="55"/>
    </row>
    <row r="11" spans="1:9" s="21" customFormat="1" ht="19.5" customHeight="1">
      <c r="A11" s="15">
        <v>1969</v>
      </c>
      <c r="B11" s="15">
        <v>69</v>
      </c>
      <c r="C11" s="52" t="s">
        <v>292</v>
      </c>
      <c r="D11" s="58" t="s">
        <v>293</v>
      </c>
      <c r="E11" s="103">
        <v>0.012650462962962964</v>
      </c>
      <c r="F11" s="53">
        <v>3</v>
      </c>
      <c r="G11" s="20"/>
      <c r="H11" s="20"/>
      <c r="I11" s="55"/>
    </row>
    <row r="12" spans="1:9" s="21" customFormat="1" ht="19.5" customHeight="1">
      <c r="A12" s="23">
        <v>1975</v>
      </c>
      <c r="B12" s="15">
        <v>30</v>
      </c>
      <c r="C12" s="35" t="s">
        <v>294</v>
      </c>
      <c r="D12" s="81" t="s">
        <v>225</v>
      </c>
      <c r="E12" s="103">
        <v>0.013206018518518518</v>
      </c>
      <c r="F12" s="53">
        <v>4</v>
      </c>
      <c r="G12" s="20"/>
      <c r="H12" s="20"/>
      <c r="I12" s="55"/>
    </row>
    <row r="13" spans="1:9" s="21" customFormat="1" ht="19.5" customHeight="1">
      <c r="A13" s="23">
        <v>1968</v>
      </c>
      <c r="B13" s="15">
        <v>57</v>
      </c>
      <c r="C13" s="35" t="s">
        <v>295</v>
      </c>
      <c r="D13" s="81" t="s">
        <v>296</v>
      </c>
      <c r="E13" s="103">
        <v>0.013668981481481482</v>
      </c>
      <c r="F13" s="53">
        <v>5</v>
      </c>
      <c r="G13" s="20"/>
      <c r="H13" s="20"/>
      <c r="I13" s="55"/>
    </row>
    <row r="14" spans="1:9" s="21" customFormat="1" ht="19.5" customHeight="1">
      <c r="A14" s="23">
        <v>1972</v>
      </c>
      <c r="B14" s="15">
        <v>61</v>
      </c>
      <c r="C14" s="35" t="s">
        <v>297</v>
      </c>
      <c r="D14" s="81" t="s">
        <v>298</v>
      </c>
      <c r="E14" s="103">
        <v>0.014571759259259258</v>
      </c>
      <c r="F14" s="53">
        <v>6</v>
      </c>
      <c r="G14" s="20"/>
      <c r="H14" s="20"/>
      <c r="I14" s="55"/>
    </row>
    <row r="15" spans="1:9" s="27" customFormat="1" ht="12.75">
      <c r="A15" s="42">
        <v>1968</v>
      </c>
      <c r="B15" s="42">
        <v>70</v>
      </c>
      <c r="C15" s="52" t="s">
        <v>299</v>
      </c>
      <c r="D15" s="57" t="s">
        <v>300</v>
      </c>
      <c r="E15" s="103">
        <v>0.01721064814814815</v>
      </c>
      <c r="F15" s="53">
        <v>7</v>
      </c>
      <c r="I15" s="55"/>
    </row>
    <row r="16" spans="1:6" s="27" customFormat="1" ht="12.75">
      <c r="A16" s="15"/>
      <c r="B16" s="15"/>
      <c r="C16" s="52"/>
      <c r="D16" s="51"/>
      <c r="E16" s="83"/>
      <c r="F16" s="15"/>
    </row>
    <row r="17" ht="12.75">
      <c r="I17" s="97"/>
    </row>
    <row r="18" ht="12.75">
      <c r="I18" s="97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I13"/>
  <sheetViews>
    <sheetView workbookViewId="0" topLeftCell="A1">
      <selection activeCell="I8" sqref="I8"/>
    </sheetView>
  </sheetViews>
  <sheetFormatPr defaultColWidth="9.140625" defaultRowHeight="19.5" customHeight="1"/>
  <cols>
    <col min="1" max="2" width="9.421875" style="1" customWidth="1"/>
    <col min="3" max="3" width="35.71093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206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301</v>
      </c>
      <c r="B5" s="3"/>
      <c r="C5" s="3"/>
      <c r="D5" s="3"/>
      <c r="E5" s="3"/>
      <c r="F5" s="3"/>
      <c r="G5" s="6"/>
      <c r="H5" s="7"/>
    </row>
    <row r="6" spans="1:8" ht="17.25" customHeight="1">
      <c r="A6" s="3" t="s">
        <v>288</v>
      </c>
      <c r="B6" s="3"/>
      <c r="C6" s="6"/>
      <c r="D6" s="6"/>
      <c r="E6" s="6"/>
      <c r="F6" s="6"/>
      <c r="G6" s="6"/>
      <c r="H6" s="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9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  <c r="I8" s="97"/>
    </row>
    <row r="9" spans="1:9" s="21" customFormat="1" ht="19.5" customHeight="1">
      <c r="A9" s="15">
        <v>1967</v>
      </c>
      <c r="B9" s="15">
        <v>62</v>
      </c>
      <c r="C9" s="52" t="s">
        <v>302</v>
      </c>
      <c r="D9" s="51" t="s">
        <v>303</v>
      </c>
      <c r="E9" s="45">
        <v>0.0120717592592593</v>
      </c>
      <c r="F9" s="15">
        <v>1</v>
      </c>
      <c r="G9" s="20"/>
      <c r="H9" s="20"/>
      <c r="I9" s="55"/>
    </row>
    <row r="10" spans="1:9" s="21" customFormat="1" ht="19.5" customHeight="1">
      <c r="A10" s="15">
        <v>1964</v>
      </c>
      <c r="B10" s="15">
        <v>64</v>
      </c>
      <c r="C10" s="52" t="s">
        <v>304</v>
      </c>
      <c r="D10" s="51" t="s">
        <v>285</v>
      </c>
      <c r="E10" s="45">
        <v>0.0125231481481482</v>
      </c>
      <c r="F10" s="15">
        <v>2</v>
      </c>
      <c r="G10" s="20"/>
      <c r="H10" s="20"/>
      <c r="I10" s="55"/>
    </row>
    <row r="11" spans="1:9" s="21" customFormat="1" ht="19.5" customHeight="1">
      <c r="A11" s="23">
        <v>1964</v>
      </c>
      <c r="B11" s="15">
        <v>56</v>
      </c>
      <c r="C11" s="35" t="s">
        <v>305</v>
      </c>
      <c r="D11" s="17" t="s">
        <v>306</v>
      </c>
      <c r="E11" s="45">
        <v>0.0134143518518519</v>
      </c>
      <c r="F11" s="15">
        <v>3</v>
      </c>
      <c r="G11" s="20"/>
      <c r="H11" s="20"/>
      <c r="I11" s="55"/>
    </row>
    <row r="12" spans="1:9" s="21" customFormat="1" ht="19.5" customHeight="1">
      <c r="A12" s="23">
        <v>1959</v>
      </c>
      <c r="B12" s="15">
        <v>38</v>
      </c>
      <c r="C12" s="35" t="s">
        <v>307</v>
      </c>
      <c r="D12" s="17" t="s">
        <v>308</v>
      </c>
      <c r="E12" s="45">
        <v>0.0165625</v>
      </c>
      <c r="F12" s="15">
        <v>4</v>
      </c>
      <c r="G12" s="20"/>
      <c r="H12" s="20"/>
      <c r="I12" s="55"/>
    </row>
    <row r="13" spans="1:9" s="21" customFormat="1" ht="19.5" customHeight="1">
      <c r="A13" s="15"/>
      <c r="B13" s="15"/>
      <c r="C13" s="52"/>
      <c r="D13" s="51"/>
      <c r="E13" s="26"/>
      <c r="F13" s="15"/>
      <c r="G13" s="20"/>
      <c r="H13" s="20"/>
      <c r="I13" s="55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I15"/>
  <sheetViews>
    <sheetView workbookViewId="0" topLeftCell="A1">
      <selection activeCell="I9" sqref="I9"/>
    </sheetView>
  </sheetViews>
  <sheetFormatPr defaultColWidth="9.140625" defaultRowHeight="18.75" customHeight="1"/>
  <cols>
    <col min="1" max="2" width="9.421875" style="1" customWidth="1"/>
    <col min="3" max="3" width="36.0039062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65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309</v>
      </c>
      <c r="B5" s="3"/>
      <c r="C5" s="3"/>
      <c r="D5" s="3"/>
      <c r="E5" s="3"/>
      <c r="F5" s="3"/>
      <c r="G5" s="6"/>
      <c r="H5" s="7"/>
    </row>
    <row r="6" spans="1:8" ht="15.75" customHeight="1">
      <c r="A6" s="3" t="s">
        <v>288</v>
      </c>
      <c r="B6" s="3"/>
      <c r="C6" s="6"/>
      <c r="D6" s="6"/>
      <c r="E6" s="6"/>
      <c r="F6" s="6"/>
      <c r="G6" s="6"/>
      <c r="H6" s="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9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104"/>
      <c r="I8" s="97"/>
    </row>
    <row r="9" spans="1:9" s="21" customFormat="1" ht="19.5" customHeight="1">
      <c r="A9" s="23">
        <v>1957</v>
      </c>
      <c r="B9" s="15">
        <v>63</v>
      </c>
      <c r="C9" s="35" t="s">
        <v>310</v>
      </c>
      <c r="D9" s="81" t="s">
        <v>311</v>
      </c>
      <c r="E9" s="60">
        <v>0.0120717592592593</v>
      </c>
      <c r="F9" s="53">
        <v>1</v>
      </c>
      <c r="G9" s="20"/>
      <c r="H9" s="93"/>
      <c r="I9" s="55"/>
    </row>
    <row r="10" spans="1:9" s="21" customFormat="1" ht="19.5" customHeight="1">
      <c r="A10" s="19">
        <v>1956</v>
      </c>
      <c r="B10" s="19">
        <v>45</v>
      </c>
      <c r="C10" s="54" t="s">
        <v>312</v>
      </c>
      <c r="D10" s="59" t="s">
        <v>37</v>
      </c>
      <c r="E10" s="60">
        <v>0.0122453703703704</v>
      </c>
      <c r="F10" s="78">
        <v>2</v>
      </c>
      <c r="G10" s="20"/>
      <c r="H10" s="93"/>
      <c r="I10" s="79"/>
    </row>
    <row r="11" spans="1:9" s="21" customFormat="1" ht="19.5" customHeight="1">
      <c r="A11" s="19">
        <v>1954</v>
      </c>
      <c r="B11" s="19">
        <v>26</v>
      </c>
      <c r="C11" s="54" t="s">
        <v>313</v>
      </c>
      <c r="D11" s="59" t="s">
        <v>255</v>
      </c>
      <c r="E11" s="60">
        <v>0.0125810185185185</v>
      </c>
      <c r="F11" s="78">
        <v>3</v>
      </c>
      <c r="G11" s="20"/>
      <c r="H11" s="93"/>
      <c r="I11" s="79"/>
    </row>
    <row r="12" spans="1:9" s="21" customFormat="1" ht="19.5" customHeight="1">
      <c r="A12" s="23">
        <v>1957</v>
      </c>
      <c r="B12" s="15">
        <v>66</v>
      </c>
      <c r="C12" s="35" t="s">
        <v>314</v>
      </c>
      <c r="D12" s="81" t="s">
        <v>315</v>
      </c>
      <c r="E12" s="60">
        <v>0.0137268518518519</v>
      </c>
      <c r="F12" s="53">
        <v>4</v>
      </c>
      <c r="G12" s="20"/>
      <c r="H12" s="93"/>
      <c r="I12" s="55"/>
    </row>
    <row r="13" spans="1:9" s="21" customFormat="1" ht="19.5" customHeight="1">
      <c r="A13" s="41">
        <v>1953</v>
      </c>
      <c r="B13" s="24">
        <v>58</v>
      </c>
      <c r="C13" s="35" t="s">
        <v>316</v>
      </c>
      <c r="D13" s="95" t="s">
        <v>317</v>
      </c>
      <c r="E13" s="60">
        <v>0.0139467592592593</v>
      </c>
      <c r="F13" s="78">
        <v>5</v>
      </c>
      <c r="G13" s="20"/>
      <c r="H13" s="93"/>
      <c r="I13" s="79"/>
    </row>
    <row r="14" spans="1:9" s="21" customFormat="1" ht="19.5" customHeight="1">
      <c r="A14" s="23">
        <v>1955</v>
      </c>
      <c r="B14" s="19">
        <v>37</v>
      </c>
      <c r="C14" s="35" t="s">
        <v>318</v>
      </c>
      <c r="D14" s="81" t="s">
        <v>319</v>
      </c>
      <c r="E14" s="60">
        <v>0.0146180555555556</v>
      </c>
      <c r="F14" s="78">
        <v>6</v>
      </c>
      <c r="G14" s="20"/>
      <c r="H14" s="93"/>
      <c r="I14" s="79"/>
    </row>
    <row r="15" spans="1:9" s="21" customFormat="1" ht="18.75" customHeight="1">
      <c r="A15" s="19"/>
      <c r="B15" s="19"/>
      <c r="C15" s="54"/>
      <c r="D15" s="59"/>
      <c r="E15" s="25"/>
      <c r="F15" s="78"/>
      <c r="H15" s="27"/>
      <c r="I15" s="27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H12"/>
  <sheetViews>
    <sheetView workbookViewId="0" topLeftCell="A1">
      <selection activeCell="J6" sqref="J6"/>
    </sheetView>
  </sheetViews>
  <sheetFormatPr defaultColWidth="9.140625" defaultRowHeight="18.75" customHeight="1"/>
  <cols>
    <col min="1" max="1" width="10.57421875" style="1" customWidth="1"/>
    <col min="2" max="2" width="9.421875" style="1" customWidth="1"/>
    <col min="3" max="3" width="35.574218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92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320</v>
      </c>
      <c r="B5" s="3"/>
      <c r="C5" s="3"/>
      <c r="D5" s="3"/>
      <c r="E5" s="3"/>
      <c r="F5" s="3"/>
      <c r="G5" s="6"/>
      <c r="H5" s="7"/>
    </row>
    <row r="6" spans="1:8" ht="15.75" customHeight="1">
      <c r="A6" s="3" t="s">
        <v>288</v>
      </c>
      <c r="B6" s="3"/>
      <c r="C6" s="6"/>
      <c r="D6" s="6"/>
      <c r="E6" s="6"/>
      <c r="F6" s="6"/>
      <c r="G6" s="6"/>
      <c r="H6" s="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21" customFormat="1" ht="19.5" customHeight="1">
      <c r="A9" s="19" t="s">
        <v>321</v>
      </c>
      <c r="B9" s="19">
        <v>48</v>
      </c>
      <c r="C9" s="54" t="s">
        <v>322</v>
      </c>
      <c r="D9" s="59" t="s">
        <v>285</v>
      </c>
      <c r="E9" s="103">
        <v>0.01449074074074074</v>
      </c>
      <c r="F9" s="78">
        <v>1</v>
      </c>
      <c r="G9" s="20"/>
      <c r="H9" s="79"/>
    </row>
    <row r="10" spans="1:8" s="27" customFormat="1" ht="18.75" customHeight="1">
      <c r="A10" s="19">
        <v>1947</v>
      </c>
      <c r="B10" s="19">
        <v>71</v>
      </c>
      <c r="C10" s="54" t="s">
        <v>323</v>
      </c>
      <c r="D10" s="59" t="s">
        <v>324</v>
      </c>
      <c r="E10" s="103">
        <v>0.017951388888888888</v>
      </c>
      <c r="F10" s="78">
        <v>2</v>
      </c>
      <c r="H10" s="79"/>
    </row>
    <row r="11" spans="1:8" s="27" customFormat="1" ht="18.75" customHeight="1">
      <c r="A11" s="19">
        <v>1944</v>
      </c>
      <c r="B11" s="19">
        <v>65</v>
      </c>
      <c r="C11" s="54" t="s">
        <v>325</v>
      </c>
      <c r="D11" s="59" t="s">
        <v>326</v>
      </c>
      <c r="E11" s="103">
        <v>0.01810185185185185</v>
      </c>
      <c r="F11" s="78">
        <v>3</v>
      </c>
      <c r="H11" s="79"/>
    </row>
    <row r="12" spans="1:8" s="21" customFormat="1" ht="18.75" customHeight="1">
      <c r="A12" s="19"/>
      <c r="B12" s="19"/>
      <c r="C12" s="54"/>
      <c r="D12" s="59"/>
      <c r="E12" s="105"/>
      <c r="F12" s="78"/>
      <c r="H12" s="79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H12"/>
  <sheetViews>
    <sheetView workbookViewId="0" topLeftCell="A1">
      <selection activeCell="H9" sqref="H9"/>
    </sheetView>
  </sheetViews>
  <sheetFormatPr defaultColWidth="9.140625" defaultRowHeight="19.5" customHeight="1"/>
  <cols>
    <col min="1" max="2" width="9.421875" style="1" customWidth="1"/>
    <col min="3" max="3" width="35.574218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92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327</v>
      </c>
      <c r="B5" s="3"/>
      <c r="C5" s="3"/>
      <c r="D5" s="3"/>
      <c r="E5" s="3"/>
      <c r="F5" s="3"/>
      <c r="G5" s="6"/>
      <c r="H5" s="7"/>
    </row>
    <row r="6" spans="1:8" ht="16.5" customHeight="1">
      <c r="A6" s="3" t="s">
        <v>288</v>
      </c>
      <c r="B6" s="3"/>
      <c r="C6" s="6"/>
      <c r="D6" s="6"/>
      <c r="E6" s="6"/>
      <c r="F6" s="6"/>
      <c r="G6" s="6"/>
      <c r="H6" s="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21" customFormat="1" ht="19.5" customHeight="1">
      <c r="A9" s="23">
        <v>1941</v>
      </c>
      <c r="B9" s="15">
        <v>54</v>
      </c>
      <c r="C9" s="35" t="s">
        <v>328</v>
      </c>
      <c r="D9" s="81" t="s">
        <v>329</v>
      </c>
      <c r="E9" s="103">
        <v>0.008773148148148148</v>
      </c>
      <c r="F9" s="53">
        <v>1</v>
      </c>
      <c r="G9" s="20"/>
      <c r="H9" s="55"/>
    </row>
    <row r="10" spans="1:8" s="21" customFormat="1" ht="19.5" customHeight="1">
      <c r="A10" s="106" t="s">
        <v>330</v>
      </c>
      <c r="B10" s="15">
        <v>36</v>
      </c>
      <c r="C10" s="35" t="s">
        <v>331</v>
      </c>
      <c r="D10" s="81" t="s">
        <v>332</v>
      </c>
      <c r="E10" s="103">
        <v>0.008981481481481481</v>
      </c>
      <c r="F10" s="53">
        <v>2</v>
      </c>
      <c r="G10" s="20"/>
      <c r="H10" s="55"/>
    </row>
    <row r="11" spans="1:8" s="21" customFormat="1" ht="19.5" customHeight="1">
      <c r="A11" s="106" t="s">
        <v>333</v>
      </c>
      <c r="B11" s="15">
        <v>35</v>
      </c>
      <c r="C11" s="35" t="s">
        <v>334</v>
      </c>
      <c r="D11" s="81" t="s">
        <v>335</v>
      </c>
      <c r="E11" s="103">
        <v>0.011157407407407408</v>
      </c>
      <c r="F11" s="53">
        <v>3</v>
      </c>
      <c r="G11" s="20"/>
      <c r="H11" s="55"/>
    </row>
    <row r="12" spans="1:8" s="21" customFormat="1" ht="19.5" customHeight="1">
      <c r="A12" s="107"/>
      <c r="B12" s="15"/>
      <c r="C12" s="108"/>
      <c r="D12" s="109"/>
      <c r="E12" s="110"/>
      <c r="F12" s="15"/>
      <c r="G12" s="20"/>
      <c r="H12" s="20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1:H18"/>
  <sheetViews>
    <sheetView workbookViewId="0" topLeftCell="A1">
      <selection activeCell="H9" sqref="H9"/>
    </sheetView>
  </sheetViews>
  <sheetFormatPr defaultColWidth="9.140625" defaultRowHeight="19.5" customHeight="1"/>
  <cols>
    <col min="1" max="2" width="9.421875" style="1" customWidth="1"/>
    <col min="3" max="3" width="35.574218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232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336</v>
      </c>
      <c r="B5" s="3"/>
      <c r="C5" s="3"/>
      <c r="D5" s="3"/>
      <c r="E5" s="3"/>
      <c r="F5" s="3"/>
      <c r="G5" s="6"/>
      <c r="H5" s="7"/>
    </row>
    <row r="6" spans="1:8" ht="16.5" customHeight="1">
      <c r="A6" s="3" t="s">
        <v>337</v>
      </c>
      <c r="B6" s="3"/>
      <c r="C6" s="6"/>
      <c r="D6" s="6"/>
      <c r="E6" s="6"/>
      <c r="F6" s="6"/>
      <c r="G6" s="6"/>
      <c r="H6" s="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21" customFormat="1" ht="19.5" customHeight="1">
      <c r="A9" s="23">
        <v>1993</v>
      </c>
      <c r="B9" s="15">
        <v>44</v>
      </c>
      <c r="C9" s="35" t="s">
        <v>338</v>
      </c>
      <c r="D9" s="81" t="s">
        <v>48</v>
      </c>
      <c r="E9" s="60">
        <v>0.0176273148148148</v>
      </c>
      <c r="F9" s="53">
        <v>1</v>
      </c>
      <c r="G9" s="20"/>
      <c r="H9" s="55"/>
    </row>
    <row r="10" spans="1:8" s="21" customFormat="1" ht="19.5" customHeight="1">
      <c r="A10" s="23">
        <v>1998</v>
      </c>
      <c r="B10" s="15">
        <v>59</v>
      </c>
      <c r="C10" s="35" t="s">
        <v>339</v>
      </c>
      <c r="D10" s="81" t="s">
        <v>340</v>
      </c>
      <c r="E10" s="60">
        <v>0.0191550925925926</v>
      </c>
      <c r="F10" s="53">
        <v>2</v>
      </c>
      <c r="G10" s="20"/>
      <c r="H10" s="55"/>
    </row>
    <row r="11" spans="1:8" s="21" customFormat="1" ht="19.5" customHeight="1">
      <c r="A11" s="23">
        <v>1980</v>
      </c>
      <c r="B11" s="15">
        <v>15</v>
      </c>
      <c r="C11" s="35" t="s">
        <v>341</v>
      </c>
      <c r="D11" s="81" t="s">
        <v>37</v>
      </c>
      <c r="E11" s="60">
        <v>0.0192824074074074</v>
      </c>
      <c r="F11" s="53">
        <v>3</v>
      </c>
      <c r="G11" s="20"/>
      <c r="H11" s="55"/>
    </row>
    <row r="12" spans="1:8" s="21" customFormat="1" ht="19.5" customHeight="1">
      <c r="A12" s="23">
        <v>1967</v>
      </c>
      <c r="B12" s="15">
        <v>62</v>
      </c>
      <c r="C12" s="35" t="s">
        <v>302</v>
      </c>
      <c r="D12" s="81" t="s">
        <v>303</v>
      </c>
      <c r="E12" s="60">
        <v>0.0193518518518519</v>
      </c>
      <c r="F12" s="53">
        <v>4</v>
      </c>
      <c r="G12" s="20"/>
      <c r="H12" s="55"/>
    </row>
    <row r="13" spans="1:8" s="21" customFormat="1" ht="19.5" customHeight="1">
      <c r="A13" s="23">
        <v>1986</v>
      </c>
      <c r="B13" s="15">
        <v>28</v>
      </c>
      <c r="C13" s="35" t="s">
        <v>342</v>
      </c>
      <c r="D13" s="81" t="s">
        <v>255</v>
      </c>
      <c r="E13" s="60">
        <v>0.0194328703703704</v>
      </c>
      <c r="F13" s="53">
        <v>5</v>
      </c>
      <c r="G13" s="20"/>
      <c r="H13" s="55"/>
    </row>
    <row r="14" spans="1:8" s="21" customFormat="1" ht="19.5" customHeight="1">
      <c r="A14" s="23">
        <v>1987</v>
      </c>
      <c r="B14" s="15">
        <v>25</v>
      </c>
      <c r="C14" s="35" t="s">
        <v>343</v>
      </c>
      <c r="D14" s="81" t="s">
        <v>19</v>
      </c>
      <c r="E14" s="60">
        <v>0.0195833333333333</v>
      </c>
      <c r="F14" s="53">
        <v>6</v>
      </c>
      <c r="G14" s="20"/>
      <c r="H14" s="55"/>
    </row>
    <row r="15" spans="1:8" s="21" customFormat="1" ht="19.5" customHeight="1">
      <c r="A15" s="23">
        <v>1985</v>
      </c>
      <c r="B15" s="15">
        <v>67</v>
      </c>
      <c r="C15" s="35" t="s">
        <v>344</v>
      </c>
      <c r="D15" s="81" t="s">
        <v>345</v>
      </c>
      <c r="E15" s="60">
        <v>0.0206018518518519</v>
      </c>
      <c r="F15" s="53">
        <v>7</v>
      </c>
      <c r="G15" s="20"/>
      <c r="H15" s="55"/>
    </row>
    <row r="16" spans="1:8" s="21" customFormat="1" ht="19.5" customHeight="1">
      <c r="A16" s="23">
        <v>1980</v>
      </c>
      <c r="B16" s="15">
        <v>21</v>
      </c>
      <c r="C16" s="35" t="s">
        <v>346</v>
      </c>
      <c r="D16" s="81" t="s">
        <v>347</v>
      </c>
      <c r="E16" s="60">
        <v>0.020787037037037003</v>
      </c>
      <c r="F16" s="53">
        <v>8</v>
      </c>
      <c r="G16" s="20"/>
      <c r="H16" s="55"/>
    </row>
    <row r="17" spans="1:8" s="21" customFormat="1" ht="19.5" customHeight="1">
      <c r="A17" s="23">
        <v>1980</v>
      </c>
      <c r="B17" s="15">
        <v>17</v>
      </c>
      <c r="C17" s="35" t="s">
        <v>284</v>
      </c>
      <c r="D17" s="81" t="s">
        <v>285</v>
      </c>
      <c r="E17" s="60">
        <v>0.0218287037037037</v>
      </c>
      <c r="F17" s="53">
        <v>9</v>
      </c>
      <c r="G17" s="20"/>
      <c r="H17" s="55"/>
    </row>
    <row r="18" spans="1:8" s="21" customFormat="1" ht="19.5" customHeight="1">
      <c r="A18" s="23"/>
      <c r="B18" s="15"/>
      <c r="C18" s="35"/>
      <c r="D18" s="17"/>
      <c r="E18" s="110"/>
      <c r="F18" s="15"/>
      <c r="G18" s="20"/>
      <c r="H18" s="20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21"/>
  <sheetViews>
    <sheetView workbookViewId="0" topLeftCell="A1">
      <selection activeCell="A3" sqref="A3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35.7109375" style="1" customWidth="1"/>
    <col min="4" max="4" width="25.7109375" style="2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44</v>
      </c>
      <c r="B1" s="3"/>
      <c r="C1" s="3"/>
      <c r="D1" s="3"/>
      <c r="E1" s="5">
        <f>ABS('Žci 6-7'!E1)</f>
        <v>42799</v>
      </c>
      <c r="F1" s="6"/>
      <c r="G1" s="6"/>
      <c r="H1" s="6"/>
    </row>
    <row r="2" spans="1:8" ht="12.75">
      <c r="A2" s="7"/>
      <c r="B2" s="8"/>
      <c r="C2" s="7"/>
      <c r="D2" s="8"/>
      <c r="E2" s="7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10"/>
      <c r="C4" s="6"/>
      <c r="D4" s="10"/>
      <c r="E4" s="6"/>
      <c r="F4" s="6"/>
      <c r="G4" s="6"/>
      <c r="H4" s="7"/>
    </row>
    <row r="5" spans="1:8" ht="12.75">
      <c r="A5" s="3" t="s">
        <v>45</v>
      </c>
      <c r="B5" s="3"/>
      <c r="C5" s="3"/>
      <c r="D5" s="3"/>
      <c r="E5" s="3"/>
      <c r="F5" s="3"/>
      <c r="G5" s="6"/>
      <c r="H5" s="7"/>
    </row>
    <row r="6" spans="1:8" ht="18" customHeight="1">
      <c r="A6" s="3" t="s">
        <v>46</v>
      </c>
      <c r="B6" s="3"/>
      <c r="C6" s="6"/>
      <c r="D6" s="10"/>
      <c r="E6" s="6"/>
      <c r="F6" s="6"/>
      <c r="G6" s="6"/>
      <c r="H6" s="7"/>
    </row>
    <row r="7" spans="1:8" ht="12.75">
      <c r="A7" s="9"/>
      <c r="B7" s="10"/>
      <c r="C7" s="6"/>
      <c r="D7" s="10"/>
      <c r="E7" s="6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38" customFormat="1" ht="12.75">
      <c r="A9" s="19">
        <v>2008</v>
      </c>
      <c r="B9" s="19">
        <v>55</v>
      </c>
      <c r="C9" s="44" t="s">
        <v>47</v>
      </c>
      <c r="D9" s="36" t="s">
        <v>48</v>
      </c>
      <c r="E9" s="45">
        <v>0.0012615740740740701</v>
      </c>
      <c r="F9" s="15">
        <v>1</v>
      </c>
      <c r="G9" s="37"/>
      <c r="H9" s="37"/>
    </row>
    <row r="10" spans="1:8" s="38" customFormat="1" ht="12.75">
      <c r="A10" s="46">
        <v>2008</v>
      </c>
      <c r="B10" s="15">
        <v>69</v>
      </c>
      <c r="C10" s="44" t="s">
        <v>49</v>
      </c>
      <c r="D10" s="47" t="s">
        <v>50</v>
      </c>
      <c r="E10" s="45">
        <v>0.0012615740740740701</v>
      </c>
      <c r="F10" s="15">
        <v>2</v>
      </c>
      <c r="G10" s="37"/>
      <c r="H10" s="37"/>
    </row>
    <row r="11" spans="1:8" s="38" customFormat="1" ht="12.75">
      <c r="A11" s="19">
        <v>2008</v>
      </c>
      <c r="B11" s="19">
        <v>53</v>
      </c>
      <c r="C11" s="44" t="s">
        <v>51</v>
      </c>
      <c r="D11" s="36" t="s">
        <v>19</v>
      </c>
      <c r="E11" s="45">
        <v>0.00127314814814815</v>
      </c>
      <c r="F11" s="15">
        <v>3</v>
      </c>
      <c r="G11" s="37"/>
      <c r="H11" s="37"/>
    </row>
    <row r="12" spans="1:8" s="38" customFormat="1" ht="12.75">
      <c r="A12" s="19">
        <v>2009</v>
      </c>
      <c r="B12" s="19">
        <v>57</v>
      </c>
      <c r="C12" s="44" t="s">
        <v>52</v>
      </c>
      <c r="D12" s="36" t="s">
        <v>11</v>
      </c>
      <c r="E12" s="45">
        <v>0.00136574074074074</v>
      </c>
      <c r="F12" s="15">
        <v>4</v>
      </c>
      <c r="G12" s="37"/>
      <c r="H12" s="37"/>
    </row>
    <row r="13" spans="1:8" s="38" customFormat="1" ht="12.75">
      <c r="A13" s="24">
        <v>2008</v>
      </c>
      <c r="B13" s="24">
        <v>76</v>
      </c>
      <c r="C13" s="44" t="s">
        <v>53</v>
      </c>
      <c r="D13" s="48" t="s">
        <v>48</v>
      </c>
      <c r="E13" s="49">
        <v>0.00138888888888889</v>
      </c>
      <c r="F13" s="15">
        <v>5</v>
      </c>
      <c r="G13" s="37"/>
      <c r="H13" s="37"/>
    </row>
    <row r="14" spans="1:8" s="38" customFormat="1" ht="12.75">
      <c r="A14" s="46">
        <v>2008</v>
      </c>
      <c r="B14" s="15">
        <v>83</v>
      </c>
      <c r="C14" s="44" t="s">
        <v>54</v>
      </c>
      <c r="D14" s="47" t="s">
        <v>55</v>
      </c>
      <c r="E14" s="49">
        <v>0.0014004629629629601</v>
      </c>
      <c r="F14" s="15">
        <v>6</v>
      </c>
      <c r="G14" s="37"/>
      <c r="H14" s="37"/>
    </row>
    <row r="15" spans="1:8" s="38" customFormat="1" ht="12.75">
      <c r="A15" s="19">
        <v>2008</v>
      </c>
      <c r="B15" s="19">
        <v>75</v>
      </c>
      <c r="C15" s="44" t="s">
        <v>56</v>
      </c>
      <c r="D15" s="36" t="s">
        <v>19</v>
      </c>
      <c r="E15" s="49">
        <v>0.0014004629629629601</v>
      </c>
      <c r="F15" s="15">
        <v>7</v>
      </c>
      <c r="G15" s="37"/>
      <c r="H15" s="37"/>
    </row>
    <row r="16" spans="1:8" s="38" customFormat="1" ht="12.75">
      <c r="A16" s="23">
        <v>2008</v>
      </c>
      <c r="B16" s="19">
        <v>64</v>
      </c>
      <c r="C16" s="44" t="s">
        <v>57</v>
      </c>
      <c r="D16" s="50" t="s">
        <v>58</v>
      </c>
      <c r="E16" s="49">
        <v>0.0014351851851851902</v>
      </c>
      <c r="F16" s="15">
        <v>8</v>
      </c>
      <c r="G16" s="37"/>
      <c r="H16" s="37"/>
    </row>
    <row r="17" spans="1:8" s="38" customFormat="1" ht="12.75">
      <c r="A17" s="15">
        <v>2009</v>
      </c>
      <c r="B17" s="15">
        <v>11</v>
      </c>
      <c r="C17" s="44" t="s">
        <v>59</v>
      </c>
      <c r="D17" s="51" t="s">
        <v>11</v>
      </c>
      <c r="E17" s="49">
        <v>0.00148148148148148</v>
      </c>
      <c r="F17" s="15">
        <v>9</v>
      </c>
      <c r="G17" s="37"/>
      <c r="H17" s="37"/>
    </row>
    <row r="18" spans="1:8" s="38" customFormat="1" ht="12.75">
      <c r="A18" s="23">
        <v>2009</v>
      </c>
      <c r="B18" s="19">
        <v>56</v>
      </c>
      <c r="C18" s="44" t="s">
        <v>60</v>
      </c>
      <c r="D18" s="50" t="s">
        <v>11</v>
      </c>
      <c r="E18" s="49">
        <v>0.00152777777777778</v>
      </c>
      <c r="F18" s="15">
        <v>10</v>
      </c>
      <c r="G18" s="37"/>
      <c r="H18" s="37"/>
    </row>
    <row r="19" spans="1:8" s="40" customFormat="1" ht="12.75">
      <c r="A19" s="15">
        <v>2008</v>
      </c>
      <c r="B19" s="15">
        <v>7</v>
      </c>
      <c r="C19" s="44" t="s">
        <v>61</v>
      </c>
      <c r="D19" s="51" t="s">
        <v>62</v>
      </c>
      <c r="E19" s="49">
        <v>0.0015393518518518501</v>
      </c>
      <c r="F19" s="15">
        <v>11</v>
      </c>
      <c r="G19" s="39"/>
      <c r="H19" s="39"/>
    </row>
    <row r="20" spans="1:6" s="40" customFormat="1" ht="12.75">
      <c r="A20" s="19">
        <v>2008</v>
      </c>
      <c r="B20" s="19">
        <v>99</v>
      </c>
      <c r="C20" s="44" t="s">
        <v>63</v>
      </c>
      <c r="D20" s="36" t="s">
        <v>64</v>
      </c>
      <c r="E20" s="49">
        <v>0.0017129629629629602</v>
      </c>
      <c r="F20" s="15">
        <v>12</v>
      </c>
    </row>
    <row r="21" spans="1:6" s="40" customFormat="1" ht="12.75">
      <c r="A21" s="15"/>
      <c r="B21" s="15"/>
      <c r="C21" s="44"/>
      <c r="D21" s="51"/>
      <c r="E21" s="26"/>
      <c r="F21" s="15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27"/>
  <sheetViews>
    <sheetView workbookViewId="0" topLeftCell="A1">
      <selection activeCell="A3" sqref="A3"/>
    </sheetView>
  </sheetViews>
  <sheetFormatPr defaultColWidth="9.140625" defaultRowHeight="18.75" customHeight="1"/>
  <cols>
    <col min="1" max="1" width="9.421875" style="1" customWidth="1"/>
    <col min="2" max="2" width="9.421875" style="2" customWidth="1"/>
    <col min="3" max="3" width="35.8515625" style="1" customWidth="1"/>
    <col min="4" max="4" width="25.7109375" style="2" customWidth="1"/>
    <col min="5" max="5" width="12.28125" style="2" customWidth="1"/>
    <col min="6" max="6" width="7.7109375" style="1" customWidth="1"/>
    <col min="7" max="16384" width="8.7109375" style="1" customWidth="1"/>
  </cols>
  <sheetData>
    <row r="1" spans="1:8" ht="12.75">
      <c r="A1" s="3" t="s">
        <v>65</v>
      </c>
      <c r="B1" s="3"/>
      <c r="C1" s="3"/>
      <c r="D1" s="3"/>
      <c r="E1" s="5">
        <v>42799</v>
      </c>
      <c r="F1" s="6"/>
      <c r="G1" s="6"/>
      <c r="H1" s="6"/>
    </row>
    <row r="2" spans="1:8" ht="12.75">
      <c r="A2" s="7"/>
      <c r="B2" s="8"/>
      <c r="C2" s="7"/>
      <c r="D2" s="8"/>
      <c r="E2" s="8"/>
      <c r="F2" s="7"/>
      <c r="G2" s="7"/>
      <c r="H2" s="7"/>
    </row>
    <row r="3" spans="1:8" ht="12.75">
      <c r="A3" s="3" t="s">
        <v>66</v>
      </c>
      <c r="B3" s="3"/>
      <c r="C3" s="3"/>
      <c r="D3" s="3"/>
      <c r="E3" s="3"/>
      <c r="F3" s="3"/>
      <c r="G3" s="7"/>
      <c r="H3" s="7"/>
    </row>
    <row r="4" spans="1:8" ht="12.75">
      <c r="A4" s="9"/>
      <c r="B4" s="10"/>
      <c r="C4" s="6"/>
      <c r="D4" s="10"/>
      <c r="E4" s="10"/>
      <c r="F4" s="6"/>
      <c r="G4" s="6"/>
      <c r="H4" s="7"/>
    </row>
    <row r="5" spans="1:8" ht="12.75">
      <c r="A5" s="3" t="s">
        <v>67</v>
      </c>
      <c r="B5" s="3"/>
      <c r="C5" s="3"/>
      <c r="D5" s="3"/>
      <c r="E5" s="3"/>
      <c r="F5" s="3"/>
      <c r="G5" s="6"/>
      <c r="H5" s="7"/>
    </row>
    <row r="6" spans="1:8" ht="17.25" customHeight="1">
      <c r="A6" s="3" t="s">
        <v>68</v>
      </c>
      <c r="B6" s="3"/>
      <c r="C6" s="6"/>
      <c r="D6" s="10"/>
      <c r="E6" s="10"/>
      <c r="F6" s="6"/>
      <c r="G6" s="6"/>
      <c r="H6" s="7"/>
    </row>
    <row r="7" spans="1:8" ht="12.75">
      <c r="A7" s="9"/>
      <c r="B7" s="10"/>
      <c r="C7" s="6"/>
      <c r="D7" s="10"/>
      <c r="E7" s="10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21" customFormat="1" ht="18.75" customHeight="1">
      <c r="A9" s="15">
        <v>2008</v>
      </c>
      <c r="B9" s="15">
        <v>31</v>
      </c>
      <c r="C9" s="35" t="s">
        <v>69</v>
      </c>
      <c r="D9" s="52" t="s">
        <v>70</v>
      </c>
      <c r="E9" s="49">
        <v>0.0012615740740740701</v>
      </c>
      <c r="F9" s="53">
        <v>1</v>
      </c>
      <c r="G9" s="20"/>
      <c r="H9" s="27"/>
    </row>
    <row r="10" spans="1:8" s="21" customFormat="1" ht="18.75" customHeight="1">
      <c r="A10" s="23">
        <v>2008</v>
      </c>
      <c r="B10" s="19">
        <v>45</v>
      </c>
      <c r="C10" s="35" t="s">
        <v>71</v>
      </c>
      <c r="D10" s="54" t="s">
        <v>37</v>
      </c>
      <c r="E10" s="49">
        <v>0.0012615740740740701</v>
      </c>
      <c r="F10" s="53">
        <v>2</v>
      </c>
      <c r="G10" s="20"/>
      <c r="H10" s="55"/>
    </row>
    <row r="11" spans="1:8" s="21" customFormat="1" ht="18.75" customHeight="1">
      <c r="A11" s="15">
        <v>2008</v>
      </c>
      <c r="B11" s="15">
        <v>26</v>
      </c>
      <c r="C11" s="35" t="s">
        <v>72</v>
      </c>
      <c r="D11" s="52" t="s">
        <v>11</v>
      </c>
      <c r="E11" s="49">
        <v>0.00138888888888889</v>
      </c>
      <c r="F11" s="53">
        <v>3</v>
      </c>
      <c r="G11" s="20"/>
      <c r="H11" s="55"/>
    </row>
    <row r="12" spans="1:8" s="21" customFormat="1" ht="18.75" customHeight="1">
      <c r="A12" s="23">
        <v>2009</v>
      </c>
      <c r="B12" s="15">
        <v>30</v>
      </c>
      <c r="C12" s="35" t="s">
        <v>73</v>
      </c>
      <c r="D12" s="56" t="s">
        <v>70</v>
      </c>
      <c r="E12" s="49">
        <v>0.00142361111111111</v>
      </c>
      <c r="F12" s="53">
        <v>4</v>
      </c>
      <c r="G12" s="20"/>
      <c r="H12" s="55"/>
    </row>
    <row r="13" spans="1:8" s="21" customFormat="1" ht="18.75" customHeight="1">
      <c r="A13" s="42">
        <v>2008</v>
      </c>
      <c r="B13" s="42">
        <v>21</v>
      </c>
      <c r="C13" s="35" t="s">
        <v>74</v>
      </c>
      <c r="D13" s="57" t="s">
        <v>19</v>
      </c>
      <c r="E13" s="49">
        <v>0.00142361111111111</v>
      </c>
      <c r="F13" s="53">
        <v>5</v>
      </c>
      <c r="G13" s="20"/>
      <c r="H13" s="55"/>
    </row>
    <row r="14" spans="1:8" s="21" customFormat="1" ht="18.75" customHeight="1">
      <c r="A14" s="15">
        <v>2009</v>
      </c>
      <c r="B14" s="15">
        <v>19</v>
      </c>
      <c r="C14" s="35" t="s">
        <v>75</v>
      </c>
      <c r="D14" s="58" t="s">
        <v>19</v>
      </c>
      <c r="E14" s="49">
        <v>0.00148148148148148</v>
      </c>
      <c r="F14" s="53">
        <v>6</v>
      </c>
      <c r="G14" s="20"/>
      <c r="H14" s="55"/>
    </row>
    <row r="15" spans="1:8" s="21" customFormat="1" ht="18.75" customHeight="1">
      <c r="A15" s="15">
        <v>2009</v>
      </c>
      <c r="B15" s="15">
        <v>27</v>
      </c>
      <c r="C15" s="35" t="s">
        <v>76</v>
      </c>
      <c r="D15" s="52" t="s">
        <v>11</v>
      </c>
      <c r="E15" s="49">
        <v>0.00150462962962963</v>
      </c>
      <c r="F15" s="53">
        <v>7</v>
      </c>
      <c r="G15" s="20"/>
      <c r="H15" s="55"/>
    </row>
    <row r="16" spans="1:8" s="21" customFormat="1" ht="18.75" customHeight="1">
      <c r="A16" s="23">
        <v>2008</v>
      </c>
      <c r="B16" s="19">
        <v>41</v>
      </c>
      <c r="C16" s="35" t="s">
        <v>77</v>
      </c>
      <c r="D16" s="58" t="s">
        <v>78</v>
      </c>
      <c r="E16" s="49">
        <v>0.0015393518518518501</v>
      </c>
      <c r="F16" s="53">
        <v>8</v>
      </c>
      <c r="G16" s="20"/>
      <c r="H16" s="55"/>
    </row>
    <row r="17" spans="1:8" s="21" customFormat="1" ht="18.75" customHeight="1">
      <c r="A17" s="15">
        <v>2008</v>
      </c>
      <c r="B17" s="15">
        <v>29</v>
      </c>
      <c r="C17" s="35" t="s">
        <v>79</v>
      </c>
      <c r="D17" s="58" t="s">
        <v>80</v>
      </c>
      <c r="E17" s="49">
        <v>0.0015393518518518501</v>
      </c>
      <c r="F17" s="53">
        <v>9</v>
      </c>
      <c r="G17" s="20"/>
      <c r="H17" s="55"/>
    </row>
    <row r="18" spans="1:8" s="27" customFormat="1" ht="18.75" customHeight="1">
      <c r="A18" s="15">
        <v>2008</v>
      </c>
      <c r="B18" s="15">
        <v>32</v>
      </c>
      <c r="C18" s="35" t="s">
        <v>81</v>
      </c>
      <c r="D18" s="59" t="s">
        <v>70</v>
      </c>
      <c r="E18" s="49">
        <v>0.0015509259259259302</v>
      </c>
      <c r="F18" s="53">
        <v>10</v>
      </c>
      <c r="H18" s="55"/>
    </row>
    <row r="19" spans="1:8" s="27" customFormat="1" ht="18.75" customHeight="1">
      <c r="A19" s="15">
        <v>2009</v>
      </c>
      <c r="B19" s="15">
        <v>20</v>
      </c>
      <c r="C19" s="35" t="s">
        <v>82</v>
      </c>
      <c r="D19" s="58" t="s">
        <v>19</v>
      </c>
      <c r="E19" s="49">
        <v>0.0015624999999999999</v>
      </c>
      <c r="F19" s="53">
        <v>11</v>
      </c>
      <c r="H19" s="55"/>
    </row>
    <row r="20" spans="1:8" s="27" customFormat="1" ht="18.75" customHeight="1">
      <c r="A20" s="23">
        <v>2008</v>
      </c>
      <c r="B20" s="15">
        <v>52</v>
      </c>
      <c r="C20" s="35" t="s">
        <v>83</v>
      </c>
      <c r="D20" s="35" t="s">
        <v>84</v>
      </c>
      <c r="E20" s="49">
        <v>0.0015740740740740702</v>
      </c>
      <c r="F20" s="53">
        <v>12</v>
      </c>
      <c r="H20" s="55"/>
    </row>
    <row r="21" spans="1:8" s="27" customFormat="1" ht="18.75" customHeight="1">
      <c r="A21" s="15">
        <v>2008</v>
      </c>
      <c r="B21" s="15">
        <v>39</v>
      </c>
      <c r="C21" s="35" t="s">
        <v>85</v>
      </c>
      <c r="D21" s="58" t="s">
        <v>64</v>
      </c>
      <c r="E21" s="60">
        <v>0.00158564814814815</v>
      </c>
      <c r="F21" s="53">
        <v>13</v>
      </c>
      <c r="H21" s="55"/>
    </row>
    <row r="22" spans="1:8" s="27" customFormat="1" ht="18.75" customHeight="1">
      <c r="A22" s="61">
        <v>2008</v>
      </c>
      <c r="B22" s="61">
        <v>50</v>
      </c>
      <c r="C22" s="35" t="s">
        <v>86</v>
      </c>
      <c r="D22" s="62" t="s">
        <v>70</v>
      </c>
      <c r="E22" s="60">
        <v>0.00158564814814815</v>
      </c>
      <c r="F22" s="53">
        <v>14</v>
      </c>
      <c r="H22" s="55"/>
    </row>
    <row r="23" spans="1:8" s="27" customFormat="1" ht="18.75" customHeight="1">
      <c r="A23" s="61">
        <v>2009</v>
      </c>
      <c r="B23" s="61">
        <v>61</v>
      </c>
      <c r="C23" s="35" t="s">
        <v>87</v>
      </c>
      <c r="D23" s="63" t="s">
        <v>19</v>
      </c>
      <c r="E23" s="60">
        <v>0.00162037037037037</v>
      </c>
      <c r="F23" s="53">
        <v>15</v>
      </c>
      <c r="H23" s="55"/>
    </row>
    <row r="24" spans="1:8" s="27" customFormat="1" ht="18.75" customHeight="1">
      <c r="A24" s="28">
        <v>2008</v>
      </c>
      <c r="B24" s="28">
        <v>14</v>
      </c>
      <c r="C24" s="35" t="s">
        <v>88</v>
      </c>
      <c r="D24" s="64" t="s">
        <v>89</v>
      </c>
      <c r="E24" s="60">
        <v>0.00164351851851852</v>
      </c>
      <c r="F24" s="53">
        <v>16</v>
      </c>
      <c r="H24" s="55"/>
    </row>
    <row r="25" spans="1:8" s="27" customFormat="1" ht="18.75" customHeight="1">
      <c r="A25" s="28">
        <v>2008</v>
      </c>
      <c r="B25" s="28">
        <v>15</v>
      </c>
      <c r="C25" s="35" t="s">
        <v>90</v>
      </c>
      <c r="D25" s="64" t="s">
        <v>89</v>
      </c>
      <c r="E25" s="60">
        <v>0.0016782407407407401</v>
      </c>
      <c r="F25" s="53">
        <v>17</v>
      </c>
      <c r="H25" s="55"/>
    </row>
    <row r="26" spans="1:8" s="27" customFormat="1" ht="18.75" customHeight="1">
      <c r="A26" s="28">
        <v>2009</v>
      </c>
      <c r="B26" s="28">
        <v>13</v>
      </c>
      <c r="C26" s="35" t="s">
        <v>91</v>
      </c>
      <c r="D26" s="64" t="s">
        <v>89</v>
      </c>
      <c r="E26" s="60">
        <v>0.00175925925925926</v>
      </c>
      <c r="F26" s="53">
        <v>18</v>
      </c>
      <c r="H26" s="55"/>
    </row>
    <row r="27" spans="1:6" s="27" customFormat="1" ht="18.75" customHeight="1">
      <c r="A27" s="31"/>
      <c r="B27" s="31"/>
      <c r="C27" s="35"/>
      <c r="D27" s="31"/>
      <c r="E27" s="65"/>
      <c r="F27" s="31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workbookViewId="0" topLeftCell="A1">
      <selection activeCell="A3" sqref="A3"/>
    </sheetView>
  </sheetViews>
  <sheetFormatPr defaultColWidth="9.140625" defaultRowHeight="12.75"/>
  <cols>
    <col min="1" max="1" width="9.421875" style="66" customWidth="1"/>
    <col min="2" max="2" width="9.421875" style="2" customWidth="1"/>
    <col min="3" max="3" width="35.7109375" style="67" customWidth="1"/>
    <col min="4" max="4" width="26.421875" style="66" customWidth="1"/>
    <col min="5" max="5" width="12.28125" style="2" customWidth="1"/>
    <col min="6" max="6" width="7.7109375" style="1" customWidth="1"/>
    <col min="7" max="16384" width="8.7109375" style="1" customWidth="1"/>
  </cols>
  <sheetData>
    <row r="1" spans="1:8" ht="12.75">
      <c r="A1" s="68" t="s">
        <v>92</v>
      </c>
      <c r="B1" s="68"/>
      <c r="C1" s="68"/>
      <c r="D1" s="69"/>
      <c r="E1" s="70">
        <v>42799</v>
      </c>
      <c r="F1" s="6"/>
      <c r="G1" s="6"/>
      <c r="H1" s="6"/>
    </row>
    <row r="2" spans="1:8" ht="12.75">
      <c r="A2" s="71"/>
      <c r="B2" s="8"/>
      <c r="C2" s="72"/>
      <c r="D2" s="71"/>
      <c r="E2" s="8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71"/>
      <c r="B4" s="10"/>
      <c r="C4" s="73"/>
      <c r="D4" s="74"/>
      <c r="E4" s="10"/>
      <c r="F4" s="6"/>
      <c r="G4" s="6"/>
      <c r="H4" s="7"/>
    </row>
    <row r="5" spans="1:8" ht="12.75">
      <c r="A5" s="68" t="s">
        <v>93</v>
      </c>
      <c r="B5" s="68"/>
      <c r="C5" s="68"/>
      <c r="D5" s="68"/>
      <c r="E5" s="68"/>
      <c r="F5" s="68"/>
      <c r="G5" s="6"/>
      <c r="H5" s="7"/>
    </row>
    <row r="6" spans="1:8" ht="17.25" customHeight="1">
      <c r="A6" s="68" t="s">
        <v>94</v>
      </c>
      <c r="B6" s="68"/>
      <c r="C6" s="73"/>
      <c r="D6" s="74"/>
      <c r="E6" s="10"/>
      <c r="F6" s="6"/>
      <c r="G6" s="6"/>
      <c r="H6" s="7"/>
    </row>
    <row r="7" spans="1:8" ht="12.75">
      <c r="A7" s="71"/>
      <c r="B7" s="10"/>
      <c r="C7" s="73"/>
      <c r="D7" s="74"/>
      <c r="E7" s="10"/>
      <c r="F7" s="6"/>
      <c r="G7" s="6"/>
      <c r="H7" s="7"/>
    </row>
    <row r="8" spans="1:8" ht="12.75">
      <c r="A8" s="75" t="s">
        <v>4</v>
      </c>
      <c r="B8" s="14" t="s">
        <v>5</v>
      </c>
      <c r="C8" s="76" t="s">
        <v>6</v>
      </c>
      <c r="D8" s="77" t="s">
        <v>7</v>
      </c>
      <c r="E8" s="14" t="s">
        <v>8</v>
      </c>
      <c r="F8" s="14" t="s">
        <v>9</v>
      </c>
      <c r="G8" s="7"/>
      <c r="H8" s="7"/>
    </row>
    <row r="9" spans="1:8" s="38" customFormat="1" ht="12.75">
      <c r="A9" s="19">
        <v>2006</v>
      </c>
      <c r="B9" s="19">
        <v>100</v>
      </c>
      <c r="C9" s="44" t="s">
        <v>95</v>
      </c>
      <c r="D9" s="59" t="s">
        <v>64</v>
      </c>
      <c r="E9" s="60">
        <v>0.00111111111111111</v>
      </c>
      <c r="F9" s="78">
        <v>1</v>
      </c>
      <c r="G9" s="37"/>
      <c r="H9" s="79"/>
    </row>
    <row r="10" spans="1:8" s="38" customFormat="1" ht="12.75">
      <c r="A10" s="19">
        <v>2006</v>
      </c>
      <c r="B10" s="19">
        <v>77</v>
      </c>
      <c r="C10" s="44" t="s">
        <v>96</v>
      </c>
      <c r="D10" s="59" t="s">
        <v>37</v>
      </c>
      <c r="E10" s="60">
        <v>0.0011574074074074102</v>
      </c>
      <c r="F10" s="78">
        <v>2</v>
      </c>
      <c r="G10" s="37"/>
      <c r="H10" s="79"/>
    </row>
    <row r="11" spans="1:8" s="38" customFormat="1" ht="12.75">
      <c r="A11" s="19">
        <v>2006</v>
      </c>
      <c r="B11" s="19">
        <v>72</v>
      </c>
      <c r="C11" s="44" t="s">
        <v>97</v>
      </c>
      <c r="D11" s="59" t="s">
        <v>16</v>
      </c>
      <c r="E11" s="60">
        <v>0.0011805555555555601</v>
      </c>
      <c r="F11" s="78">
        <v>3</v>
      </c>
      <c r="G11" s="37"/>
      <c r="H11" s="55"/>
    </row>
    <row r="12" spans="1:8" s="38" customFormat="1" ht="12.75">
      <c r="A12" s="19">
        <v>2006</v>
      </c>
      <c r="B12" s="19">
        <v>6</v>
      </c>
      <c r="C12" s="44" t="s">
        <v>98</v>
      </c>
      <c r="D12" s="59" t="s">
        <v>37</v>
      </c>
      <c r="E12" s="60">
        <v>0.0012384259259259301</v>
      </c>
      <c r="F12" s="78">
        <v>4</v>
      </c>
      <c r="G12" s="37"/>
      <c r="H12" s="79"/>
    </row>
    <row r="13" spans="1:8" s="38" customFormat="1" ht="12.75">
      <c r="A13" s="24">
        <v>2006</v>
      </c>
      <c r="B13" s="24">
        <v>78</v>
      </c>
      <c r="C13" s="44" t="s">
        <v>99</v>
      </c>
      <c r="D13" s="80" t="s">
        <v>37</v>
      </c>
      <c r="E13" s="60">
        <v>0.00125</v>
      </c>
      <c r="F13" s="78">
        <v>5</v>
      </c>
      <c r="G13" s="37"/>
      <c r="H13" s="79"/>
    </row>
    <row r="14" spans="1:8" s="38" customFormat="1" ht="12.75">
      <c r="A14" s="19">
        <v>2006</v>
      </c>
      <c r="B14" s="19">
        <v>92</v>
      </c>
      <c r="C14" s="44" t="s">
        <v>100</v>
      </c>
      <c r="D14" s="59" t="s">
        <v>84</v>
      </c>
      <c r="E14" s="60">
        <v>0.0012615740740740701</v>
      </c>
      <c r="F14" s="78">
        <v>6</v>
      </c>
      <c r="G14" s="37"/>
      <c r="H14" s="79"/>
    </row>
    <row r="15" spans="1:8" s="38" customFormat="1" ht="12.75">
      <c r="A15" s="19">
        <v>2006</v>
      </c>
      <c r="B15" s="19">
        <v>58</v>
      </c>
      <c r="C15" s="44" t="s">
        <v>101</v>
      </c>
      <c r="D15" s="59" t="s">
        <v>11</v>
      </c>
      <c r="E15" s="60">
        <v>0.00127314814814815</v>
      </c>
      <c r="F15" s="78">
        <v>7</v>
      </c>
      <c r="G15" s="37"/>
      <c r="H15" s="79"/>
    </row>
    <row r="16" spans="1:8" s="38" customFormat="1" ht="12.75">
      <c r="A16" s="23">
        <v>2007</v>
      </c>
      <c r="B16" s="19">
        <v>90</v>
      </c>
      <c r="C16" s="44" t="s">
        <v>102</v>
      </c>
      <c r="D16" s="81" t="s">
        <v>84</v>
      </c>
      <c r="E16" s="60">
        <v>0.00130787037037037</v>
      </c>
      <c r="F16" s="78">
        <v>8</v>
      </c>
      <c r="G16" s="37"/>
      <c r="H16" s="79"/>
    </row>
    <row r="17" spans="1:8" s="38" customFormat="1" ht="12.75">
      <c r="A17" s="19">
        <v>2006</v>
      </c>
      <c r="B17" s="19">
        <v>93</v>
      </c>
      <c r="C17" s="44" t="s">
        <v>103</v>
      </c>
      <c r="D17" s="59" t="s">
        <v>84</v>
      </c>
      <c r="E17" s="60">
        <v>0.00130787037037037</v>
      </c>
      <c r="F17" s="78">
        <v>9</v>
      </c>
      <c r="G17" s="37"/>
      <c r="H17" s="79"/>
    </row>
    <row r="18" spans="1:8" s="40" customFormat="1" ht="12.75">
      <c r="A18" s="19">
        <v>2006</v>
      </c>
      <c r="B18" s="19">
        <v>51</v>
      </c>
      <c r="C18" s="44" t="s">
        <v>104</v>
      </c>
      <c r="D18" s="59" t="s">
        <v>89</v>
      </c>
      <c r="E18" s="60">
        <v>0.0013194444444444401</v>
      </c>
      <c r="F18" s="78">
        <v>10</v>
      </c>
      <c r="H18" s="79"/>
    </row>
    <row r="19" spans="1:8" s="40" customFormat="1" ht="12.75">
      <c r="A19" s="19">
        <v>2006</v>
      </c>
      <c r="B19" s="19">
        <v>16</v>
      </c>
      <c r="C19" s="44" t="s">
        <v>105</v>
      </c>
      <c r="D19" s="59" t="s">
        <v>106</v>
      </c>
      <c r="E19" s="60">
        <v>0.0013194444444444401</v>
      </c>
      <c r="F19" s="78">
        <v>11</v>
      </c>
      <c r="H19" s="79"/>
    </row>
    <row r="20" spans="1:8" s="40" customFormat="1" ht="12.75">
      <c r="A20" s="19">
        <v>2007</v>
      </c>
      <c r="B20" s="19">
        <v>79</v>
      </c>
      <c r="C20" s="44" t="s">
        <v>107</v>
      </c>
      <c r="D20" s="59" t="s">
        <v>37</v>
      </c>
      <c r="E20" s="60">
        <v>0.0014120370370370402</v>
      </c>
      <c r="F20" s="78">
        <v>12</v>
      </c>
      <c r="H20" s="79"/>
    </row>
    <row r="21" spans="1:8" s="40" customFormat="1" ht="18.75" customHeight="1">
      <c r="A21" s="19">
        <v>2006</v>
      </c>
      <c r="B21" s="19">
        <v>91</v>
      </c>
      <c r="C21" s="44" t="s">
        <v>108</v>
      </c>
      <c r="D21" s="59" t="s">
        <v>84</v>
      </c>
      <c r="E21" s="60">
        <v>0.00142361111111111</v>
      </c>
      <c r="F21" s="78">
        <v>13</v>
      </c>
      <c r="H21" s="79"/>
    </row>
    <row r="22" spans="1:8" s="40" customFormat="1" ht="18.75" customHeight="1">
      <c r="A22" s="19">
        <v>2007</v>
      </c>
      <c r="B22" s="19">
        <v>13</v>
      </c>
      <c r="C22" s="44" t="s">
        <v>109</v>
      </c>
      <c r="D22" s="59" t="s">
        <v>19</v>
      </c>
      <c r="E22" s="60">
        <v>0.0014351851851851902</v>
      </c>
      <c r="F22" s="78">
        <v>14</v>
      </c>
      <c r="H22" s="79"/>
    </row>
    <row r="23" spans="1:8" s="40" customFormat="1" ht="18.75" customHeight="1">
      <c r="A23" s="19">
        <v>2006</v>
      </c>
      <c r="B23" s="19">
        <v>1</v>
      </c>
      <c r="C23" s="44" t="s">
        <v>110</v>
      </c>
      <c r="D23" s="59" t="s">
        <v>64</v>
      </c>
      <c r="E23" s="60">
        <v>0.00144675925925926</v>
      </c>
      <c r="F23" s="78">
        <v>15</v>
      </c>
      <c r="H23" s="79"/>
    </row>
    <row r="24" spans="1:8" s="40" customFormat="1" ht="18.75" customHeight="1">
      <c r="A24" s="19">
        <v>2007</v>
      </c>
      <c r="B24" s="19">
        <v>84</v>
      </c>
      <c r="C24" s="44" t="s">
        <v>111</v>
      </c>
      <c r="D24" s="59" t="s">
        <v>112</v>
      </c>
      <c r="E24" s="60">
        <v>0.00150462962962963</v>
      </c>
      <c r="F24" s="78">
        <v>16</v>
      </c>
      <c r="H24" s="79"/>
    </row>
    <row r="25" spans="1:8" s="40" customFormat="1" ht="18.75" customHeight="1">
      <c r="A25" s="19">
        <v>2007</v>
      </c>
      <c r="B25" s="19">
        <v>54</v>
      </c>
      <c r="C25" s="44" t="s">
        <v>113</v>
      </c>
      <c r="D25" s="59" t="s">
        <v>19</v>
      </c>
      <c r="E25" s="60">
        <v>0.0015624999999999999</v>
      </c>
      <c r="F25" s="78">
        <v>17</v>
      </c>
      <c r="H25" s="79"/>
    </row>
    <row r="26" spans="1:8" s="40" customFormat="1" ht="18.75" customHeight="1">
      <c r="A26" s="19">
        <v>2006</v>
      </c>
      <c r="B26" s="19">
        <v>66</v>
      </c>
      <c r="C26" s="44" t="s">
        <v>114</v>
      </c>
      <c r="D26" s="59" t="s">
        <v>58</v>
      </c>
      <c r="E26" s="60">
        <v>0.00162037037037037</v>
      </c>
      <c r="F26" s="78">
        <v>18</v>
      </c>
      <c r="H26" s="79"/>
    </row>
    <row r="27" spans="1:8" s="40" customFormat="1" ht="18.75" customHeight="1">
      <c r="A27" s="46">
        <v>2007</v>
      </c>
      <c r="B27" s="15">
        <v>73</v>
      </c>
      <c r="C27" s="44" t="s">
        <v>115</v>
      </c>
      <c r="D27" s="82" t="s">
        <v>16</v>
      </c>
      <c r="E27" s="60">
        <v>0.00170138888888889</v>
      </c>
      <c r="F27" s="78">
        <v>19</v>
      </c>
      <c r="H27" s="55"/>
    </row>
    <row r="28" spans="1:8" s="27" customFormat="1" ht="18.75" customHeight="1">
      <c r="A28" s="19">
        <v>2006</v>
      </c>
      <c r="B28" s="19">
        <v>62</v>
      </c>
      <c r="C28" s="44" t="s">
        <v>116</v>
      </c>
      <c r="D28" s="59" t="s">
        <v>117</v>
      </c>
      <c r="E28" s="60">
        <v>0.00172453703703704</v>
      </c>
      <c r="F28" s="78">
        <v>20</v>
      </c>
      <c r="H28" s="79"/>
    </row>
    <row r="29" spans="1:6" s="27" customFormat="1" ht="18.75" customHeight="1">
      <c r="A29" s="19"/>
      <c r="B29" s="19"/>
      <c r="C29" s="44"/>
      <c r="D29" s="36"/>
      <c r="E29" s="83"/>
      <c r="F29" s="15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33"/>
  <sheetViews>
    <sheetView workbookViewId="0" topLeftCell="A1">
      <selection activeCell="A3" sqref="A3"/>
    </sheetView>
  </sheetViews>
  <sheetFormatPr defaultColWidth="9.140625" defaultRowHeight="12.75"/>
  <cols>
    <col min="1" max="1" width="9.421875" style="66" customWidth="1"/>
    <col min="2" max="2" width="9.421875" style="2" customWidth="1"/>
    <col min="3" max="3" width="35.57421875" style="84" customWidth="1"/>
    <col min="4" max="4" width="25.7109375" style="2" customWidth="1"/>
    <col min="5" max="5" width="12.28125" style="2" customWidth="1"/>
    <col min="6" max="6" width="7.7109375" style="1" customWidth="1"/>
    <col min="7" max="16384" width="8.7109375" style="1" customWidth="1"/>
  </cols>
  <sheetData>
    <row r="1" spans="1:8" ht="12.75">
      <c r="A1" s="68" t="s">
        <v>118</v>
      </c>
      <c r="B1" s="68"/>
      <c r="C1" s="68"/>
      <c r="D1" s="69"/>
      <c r="E1" s="70">
        <v>42799</v>
      </c>
      <c r="F1" s="6"/>
      <c r="G1" s="6"/>
      <c r="H1" s="6"/>
    </row>
    <row r="2" spans="1:8" ht="12.75">
      <c r="A2" s="71"/>
      <c r="B2" s="8"/>
      <c r="C2" s="85"/>
      <c r="D2" s="8"/>
      <c r="E2" s="8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71"/>
      <c r="B4" s="10"/>
      <c r="C4" s="86"/>
      <c r="D4" s="10"/>
      <c r="E4" s="10"/>
      <c r="F4" s="6"/>
      <c r="G4" s="6"/>
      <c r="H4" s="7"/>
    </row>
    <row r="5" spans="1:8" ht="12.75">
      <c r="A5" s="68" t="s">
        <v>119</v>
      </c>
      <c r="B5" s="68"/>
      <c r="C5" s="68"/>
      <c r="D5" s="68"/>
      <c r="E5" s="68"/>
      <c r="F5" s="68"/>
      <c r="G5" s="6"/>
      <c r="H5" s="7"/>
    </row>
    <row r="6" spans="1:8" ht="16.5" customHeight="1">
      <c r="A6" s="68" t="s">
        <v>120</v>
      </c>
      <c r="B6" s="68"/>
      <c r="C6" s="86"/>
      <c r="D6" s="10"/>
      <c r="E6" s="10"/>
      <c r="F6" s="6"/>
      <c r="G6" s="6"/>
      <c r="H6" s="7"/>
    </row>
    <row r="7" spans="1:8" ht="12.75">
      <c r="A7" s="71"/>
      <c r="B7" s="10"/>
      <c r="C7" s="86"/>
      <c r="D7" s="10"/>
      <c r="E7" s="10"/>
      <c r="F7" s="6"/>
      <c r="G7" s="6"/>
      <c r="H7" s="7"/>
    </row>
    <row r="8" spans="1:8" ht="12.75">
      <c r="A8" s="75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9" s="38" customFormat="1" ht="19.5" customHeight="1">
      <c r="A9" s="23">
        <v>2006</v>
      </c>
      <c r="B9" s="15">
        <v>56</v>
      </c>
      <c r="C9" s="35" t="s">
        <v>121</v>
      </c>
      <c r="D9" s="81" t="s">
        <v>84</v>
      </c>
      <c r="E9" s="60">
        <v>0.00119212962962963</v>
      </c>
      <c r="F9" s="53">
        <v>1</v>
      </c>
      <c r="G9" s="37"/>
      <c r="H9" s="37"/>
      <c r="I9" s="55"/>
    </row>
    <row r="10" spans="1:9" s="38" customFormat="1" ht="19.5" customHeight="1">
      <c r="A10" s="23">
        <v>2007</v>
      </c>
      <c r="B10" s="15">
        <v>47</v>
      </c>
      <c r="C10" s="35" t="s">
        <v>122</v>
      </c>
      <c r="D10" s="81" t="s">
        <v>37</v>
      </c>
      <c r="E10" s="60">
        <v>0.00122685185185185</v>
      </c>
      <c r="F10" s="53">
        <v>2</v>
      </c>
      <c r="G10" s="37"/>
      <c r="H10" s="37"/>
      <c r="I10" s="55"/>
    </row>
    <row r="11" spans="1:9" s="38" customFormat="1" ht="19.5" customHeight="1">
      <c r="A11" s="23">
        <v>2006</v>
      </c>
      <c r="B11" s="15">
        <v>25</v>
      </c>
      <c r="C11" s="35" t="s">
        <v>123</v>
      </c>
      <c r="D11" s="81" t="s">
        <v>124</v>
      </c>
      <c r="E11" s="60">
        <v>0.00125</v>
      </c>
      <c r="F11" s="53">
        <v>3</v>
      </c>
      <c r="G11" s="37"/>
      <c r="H11" s="37"/>
      <c r="I11" s="55"/>
    </row>
    <row r="12" spans="1:9" s="38" customFormat="1" ht="19.5" customHeight="1">
      <c r="A12" s="23">
        <v>2006</v>
      </c>
      <c r="B12" s="15">
        <v>34</v>
      </c>
      <c r="C12" s="35" t="s">
        <v>125</v>
      </c>
      <c r="D12" s="81" t="s">
        <v>16</v>
      </c>
      <c r="E12" s="60">
        <v>0.0012615740740740701</v>
      </c>
      <c r="F12" s="53">
        <v>4</v>
      </c>
      <c r="G12" s="37"/>
      <c r="H12" s="37"/>
      <c r="I12" s="55"/>
    </row>
    <row r="13" spans="1:9" s="38" customFormat="1" ht="19.5" customHeight="1">
      <c r="A13" s="23">
        <v>2006</v>
      </c>
      <c r="B13" s="15">
        <v>16</v>
      </c>
      <c r="C13" s="35" t="s">
        <v>126</v>
      </c>
      <c r="D13" s="81" t="s">
        <v>89</v>
      </c>
      <c r="E13" s="60">
        <v>0.0013194444444444401</v>
      </c>
      <c r="F13" s="53">
        <v>5</v>
      </c>
      <c r="G13" s="37"/>
      <c r="H13" s="37"/>
      <c r="I13" s="55"/>
    </row>
    <row r="14" spans="1:9" s="38" customFormat="1" ht="19.5" customHeight="1">
      <c r="A14" s="23">
        <v>2006</v>
      </c>
      <c r="B14" s="15">
        <v>23</v>
      </c>
      <c r="C14" s="35" t="s">
        <v>127</v>
      </c>
      <c r="D14" s="81" t="s">
        <v>124</v>
      </c>
      <c r="E14" s="60">
        <v>0.0013194444444444401</v>
      </c>
      <c r="F14" s="53">
        <v>6</v>
      </c>
      <c r="G14" s="37"/>
      <c r="H14" s="37"/>
      <c r="I14" s="55"/>
    </row>
    <row r="15" spans="1:9" s="38" customFormat="1" ht="19.5" customHeight="1">
      <c r="A15" s="23">
        <v>2007</v>
      </c>
      <c r="B15" s="15">
        <v>60</v>
      </c>
      <c r="C15" s="35" t="s">
        <v>128</v>
      </c>
      <c r="D15" s="81" t="s">
        <v>19</v>
      </c>
      <c r="E15" s="60">
        <v>0.00133101851851852</v>
      </c>
      <c r="F15" s="53">
        <v>7</v>
      </c>
      <c r="G15" s="37"/>
      <c r="H15" s="37"/>
      <c r="I15" s="55"/>
    </row>
    <row r="16" spans="1:9" s="40" customFormat="1" ht="18.75" customHeight="1">
      <c r="A16" s="23">
        <v>2007</v>
      </c>
      <c r="B16" s="15">
        <v>24</v>
      </c>
      <c r="C16" s="35" t="s">
        <v>129</v>
      </c>
      <c r="D16" s="81" t="s">
        <v>124</v>
      </c>
      <c r="E16" s="60">
        <v>0.00133101851851852</v>
      </c>
      <c r="F16" s="53">
        <v>8</v>
      </c>
      <c r="G16" s="39"/>
      <c r="H16" s="39"/>
      <c r="I16" s="55"/>
    </row>
    <row r="17" spans="1:9" s="40" customFormat="1" ht="18.75" customHeight="1">
      <c r="A17" s="23">
        <v>2007</v>
      </c>
      <c r="B17" s="15">
        <v>46</v>
      </c>
      <c r="C17" s="35" t="s">
        <v>130</v>
      </c>
      <c r="D17" s="81" t="s">
        <v>37</v>
      </c>
      <c r="E17" s="60">
        <v>0.00134259259259259</v>
      </c>
      <c r="F17" s="53">
        <v>9</v>
      </c>
      <c r="I17" s="55"/>
    </row>
    <row r="18" spans="1:9" s="40" customFormat="1" ht="18.75" customHeight="1">
      <c r="A18" s="23">
        <v>2007</v>
      </c>
      <c r="B18" s="15">
        <v>58</v>
      </c>
      <c r="C18" s="35" t="s">
        <v>131</v>
      </c>
      <c r="D18" s="81" t="s">
        <v>37</v>
      </c>
      <c r="E18" s="60">
        <v>0.00134259259259259</v>
      </c>
      <c r="F18" s="53">
        <v>10</v>
      </c>
      <c r="I18" s="55"/>
    </row>
    <row r="19" spans="1:9" s="40" customFormat="1" ht="18.75" customHeight="1">
      <c r="A19" s="23">
        <v>2007</v>
      </c>
      <c r="B19" s="15">
        <v>38</v>
      </c>
      <c r="C19" s="35" t="s">
        <v>132</v>
      </c>
      <c r="D19" s="81" t="s">
        <v>16</v>
      </c>
      <c r="E19" s="60">
        <v>0.0013541666666666702</v>
      </c>
      <c r="F19" s="53">
        <v>11</v>
      </c>
      <c r="I19" s="55"/>
    </row>
    <row r="20" spans="1:9" s="40" customFormat="1" ht="18.75" customHeight="1">
      <c r="A20" s="23">
        <v>2006</v>
      </c>
      <c r="B20" s="15">
        <v>59</v>
      </c>
      <c r="C20" s="35" t="s">
        <v>133</v>
      </c>
      <c r="D20" s="81" t="s">
        <v>19</v>
      </c>
      <c r="E20" s="60">
        <v>0.0013541666666666702</v>
      </c>
      <c r="F20" s="53">
        <v>12</v>
      </c>
      <c r="I20" s="55"/>
    </row>
    <row r="21" spans="1:9" s="40" customFormat="1" ht="18.75" customHeight="1">
      <c r="A21" s="23">
        <v>2006</v>
      </c>
      <c r="B21" s="15">
        <v>44</v>
      </c>
      <c r="C21" s="35" t="s">
        <v>134</v>
      </c>
      <c r="D21" s="81" t="s">
        <v>78</v>
      </c>
      <c r="E21" s="60">
        <v>0.00136574074074074</v>
      </c>
      <c r="F21" s="53">
        <v>13</v>
      </c>
      <c r="I21" s="55"/>
    </row>
    <row r="22" spans="1:9" s="40" customFormat="1" ht="18.75" customHeight="1">
      <c r="A22" s="23">
        <v>2007</v>
      </c>
      <c r="B22" s="15">
        <v>18</v>
      </c>
      <c r="C22" s="35" t="s">
        <v>135</v>
      </c>
      <c r="D22" s="81" t="s">
        <v>89</v>
      </c>
      <c r="E22" s="60">
        <v>0.0014004629629629601</v>
      </c>
      <c r="F22" s="53">
        <v>14</v>
      </c>
      <c r="I22" s="55"/>
    </row>
    <row r="23" spans="1:9" s="40" customFormat="1" ht="18.75" customHeight="1">
      <c r="A23" s="23">
        <v>2006</v>
      </c>
      <c r="B23" s="15">
        <v>55</v>
      </c>
      <c r="C23" s="35" t="s">
        <v>136</v>
      </c>
      <c r="D23" s="81" t="s">
        <v>84</v>
      </c>
      <c r="E23" s="60">
        <v>0.0014120370370370402</v>
      </c>
      <c r="F23" s="53">
        <v>15</v>
      </c>
      <c r="I23" s="55"/>
    </row>
    <row r="24" spans="1:9" s="40" customFormat="1" ht="18.75" customHeight="1">
      <c r="A24" s="23">
        <v>2006</v>
      </c>
      <c r="B24" s="15">
        <v>43</v>
      </c>
      <c r="C24" s="35" t="s">
        <v>137</v>
      </c>
      <c r="D24" s="81" t="s">
        <v>78</v>
      </c>
      <c r="E24" s="60">
        <v>0.0014120370370370402</v>
      </c>
      <c r="F24" s="53">
        <v>16</v>
      </c>
      <c r="I24" s="55"/>
    </row>
    <row r="25" spans="1:9" s="40" customFormat="1" ht="18.75" customHeight="1">
      <c r="A25" s="23">
        <v>2007</v>
      </c>
      <c r="B25" s="15">
        <v>42</v>
      </c>
      <c r="C25" s="35" t="s">
        <v>138</v>
      </c>
      <c r="D25" s="81" t="s">
        <v>78</v>
      </c>
      <c r="E25" s="60">
        <v>0.00144675925925926</v>
      </c>
      <c r="F25" s="53">
        <v>17</v>
      </c>
      <c r="I25" s="55"/>
    </row>
    <row r="26" spans="1:9" s="27" customFormat="1" ht="18.75" customHeight="1">
      <c r="A26" s="23">
        <v>2006</v>
      </c>
      <c r="B26" s="15">
        <v>33</v>
      </c>
      <c r="C26" s="35" t="s">
        <v>139</v>
      </c>
      <c r="D26" s="81" t="s">
        <v>58</v>
      </c>
      <c r="E26" s="60">
        <v>0.00144675925925926</v>
      </c>
      <c r="F26" s="53">
        <v>18</v>
      </c>
      <c r="I26" s="55"/>
    </row>
    <row r="27" spans="1:9" s="27" customFormat="1" ht="18.75" customHeight="1">
      <c r="A27" s="23">
        <v>2006</v>
      </c>
      <c r="B27" s="15">
        <v>28</v>
      </c>
      <c r="C27" s="35" t="s">
        <v>140</v>
      </c>
      <c r="D27" s="81" t="s">
        <v>11</v>
      </c>
      <c r="E27" s="60">
        <v>0.00144675925925926</v>
      </c>
      <c r="F27" s="53">
        <v>19</v>
      </c>
      <c r="I27" s="55"/>
    </row>
    <row r="28" spans="1:9" s="27" customFormat="1" ht="18.75" customHeight="1">
      <c r="A28" s="23">
        <v>2007</v>
      </c>
      <c r="B28" s="15">
        <v>17</v>
      </c>
      <c r="C28" s="35" t="s">
        <v>141</v>
      </c>
      <c r="D28" s="81" t="s">
        <v>89</v>
      </c>
      <c r="E28" s="60">
        <v>0.0014930555555555602</v>
      </c>
      <c r="F28" s="53">
        <v>20</v>
      </c>
      <c r="I28" s="55"/>
    </row>
    <row r="29" spans="1:9" s="27" customFormat="1" ht="18.75" customHeight="1">
      <c r="A29" s="23">
        <v>2006</v>
      </c>
      <c r="B29" s="15">
        <v>22</v>
      </c>
      <c r="C29" s="35" t="s">
        <v>142</v>
      </c>
      <c r="D29" s="81" t="s">
        <v>19</v>
      </c>
      <c r="E29" s="60">
        <v>0.00152777777777778</v>
      </c>
      <c r="F29" s="53">
        <v>21</v>
      </c>
      <c r="I29" s="55"/>
    </row>
    <row r="30" spans="1:9" s="27" customFormat="1" ht="18.75" customHeight="1">
      <c r="A30" s="23">
        <v>2006</v>
      </c>
      <c r="B30" s="15">
        <v>57</v>
      </c>
      <c r="C30" s="35" t="s">
        <v>143</v>
      </c>
      <c r="D30" s="81" t="s">
        <v>84</v>
      </c>
      <c r="E30" s="60">
        <v>0.0015509259259259302</v>
      </c>
      <c r="F30" s="53">
        <v>22</v>
      </c>
      <c r="I30" s="55"/>
    </row>
    <row r="31" spans="1:9" s="21" customFormat="1" ht="18.75" customHeight="1">
      <c r="A31" s="23">
        <v>2007</v>
      </c>
      <c r="B31" s="15">
        <v>53</v>
      </c>
      <c r="C31" s="35" t="s">
        <v>144</v>
      </c>
      <c r="D31" s="81" t="s">
        <v>84</v>
      </c>
      <c r="E31" s="60">
        <v>0.0015740740740740702</v>
      </c>
      <c r="F31" s="53">
        <v>23</v>
      </c>
      <c r="I31" s="55"/>
    </row>
    <row r="32" spans="1:9" s="21" customFormat="1" ht="18.75" customHeight="1">
      <c r="A32" s="23">
        <v>2007</v>
      </c>
      <c r="B32" s="15">
        <v>49</v>
      </c>
      <c r="C32" s="35" t="s">
        <v>145</v>
      </c>
      <c r="D32" s="81" t="s">
        <v>58</v>
      </c>
      <c r="E32" s="60">
        <v>0.00178240740740741</v>
      </c>
      <c r="F32" s="53">
        <v>24</v>
      </c>
      <c r="I32" s="55"/>
    </row>
    <row r="33" spans="1:9" s="21" customFormat="1" ht="18.75" customHeight="1">
      <c r="A33" s="23"/>
      <c r="B33" s="87"/>
      <c r="C33" s="88"/>
      <c r="D33" s="89"/>
      <c r="E33" s="83"/>
      <c r="F33" s="15"/>
      <c r="I33" s="27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H12"/>
  <sheetViews>
    <sheetView workbookViewId="0" topLeftCell="A1">
      <selection activeCell="E14" sqref="E14"/>
    </sheetView>
  </sheetViews>
  <sheetFormatPr defaultColWidth="9.140625" defaultRowHeight="18.75" customHeight="1"/>
  <cols>
    <col min="1" max="1" width="9.421875" style="1" customWidth="1"/>
    <col min="2" max="2" width="8.421875" style="2" customWidth="1"/>
    <col min="3" max="3" width="27.140625" style="1" customWidth="1"/>
    <col min="4" max="4" width="25.7109375" style="2" customWidth="1"/>
    <col min="5" max="5" width="12.28125" style="2" customWidth="1"/>
    <col min="6" max="6" width="7.7109375" style="1" customWidth="1"/>
    <col min="7" max="16384" width="8.7109375" style="1" customWidth="1"/>
  </cols>
  <sheetData>
    <row r="1" spans="1:8" ht="12.75">
      <c r="A1" s="3" t="s">
        <v>146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8"/>
      <c r="C2" s="7"/>
      <c r="D2" s="8"/>
      <c r="E2" s="8"/>
      <c r="F2" s="7"/>
      <c r="G2" s="7"/>
      <c r="H2" s="7"/>
    </row>
    <row r="3" spans="1:8" ht="12.75">
      <c r="A3" s="3" t="s">
        <v>147</v>
      </c>
      <c r="B3" s="3"/>
      <c r="C3" s="3"/>
      <c r="D3" s="3"/>
      <c r="E3" s="3"/>
      <c r="F3" s="3"/>
      <c r="G3" s="7"/>
      <c r="H3" s="7"/>
    </row>
    <row r="4" spans="1:8" ht="12.75">
      <c r="A4" s="9"/>
      <c r="B4" s="10"/>
      <c r="C4" s="6"/>
      <c r="D4" s="10"/>
      <c r="E4" s="10"/>
      <c r="F4" s="6"/>
      <c r="G4" s="6"/>
      <c r="H4" s="7"/>
    </row>
    <row r="5" spans="1:8" ht="12.75">
      <c r="A5" s="3" t="s">
        <v>148</v>
      </c>
      <c r="B5" s="3"/>
      <c r="C5" s="3"/>
      <c r="D5" s="3"/>
      <c r="E5" s="3"/>
      <c r="F5" s="3"/>
      <c r="G5" s="6"/>
      <c r="H5" s="7"/>
    </row>
    <row r="6" spans="1:8" ht="17.25" customHeight="1">
      <c r="A6" s="3" t="s">
        <v>149</v>
      </c>
      <c r="B6" s="3"/>
      <c r="C6" s="6"/>
      <c r="D6" s="10"/>
      <c r="E6" s="10"/>
      <c r="F6" s="6"/>
      <c r="G6" s="6"/>
      <c r="H6" s="7"/>
    </row>
    <row r="7" spans="1:8" ht="12.75">
      <c r="A7" s="9"/>
      <c r="B7" s="10"/>
      <c r="C7" s="6"/>
      <c r="D7" s="10"/>
      <c r="E7" s="10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38" customFormat="1" ht="19.5" customHeight="1">
      <c r="A9" s="15">
        <v>2012</v>
      </c>
      <c r="B9" s="15">
        <v>20</v>
      </c>
      <c r="C9" s="52" t="s">
        <v>150</v>
      </c>
      <c r="D9" s="36" t="s">
        <v>11</v>
      </c>
      <c r="E9" s="18">
        <v>27</v>
      </c>
      <c r="F9" s="90" t="s">
        <v>151</v>
      </c>
      <c r="G9" s="37"/>
      <c r="H9" s="37"/>
    </row>
    <row r="10" spans="1:6" s="40" customFormat="1" ht="18.75" customHeight="1">
      <c r="A10" s="15">
        <v>2012</v>
      </c>
      <c r="B10" s="15">
        <v>100</v>
      </c>
      <c r="C10" s="52" t="s">
        <v>152</v>
      </c>
      <c r="D10" s="51" t="s">
        <v>64</v>
      </c>
      <c r="E10" s="26">
        <v>32</v>
      </c>
      <c r="F10" s="90" t="s">
        <v>153</v>
      </c>
    </row>
    <row r="11" spans="1:7" s="40" customFormat="1" ht="18.75" customHeight="1">
      <c r="A11" s="46">
        <v>2013</v>
      </c>
      <c r="B11" s="15">
        <v>19</v>
      </c>
      <c r="C11" s="44" t="s">
        <v>154</v>
      </c>
      <c r="D11" s="91" t="s">
        <v>11</v>
      </c>
      <c r="E11" s="26">
        <v>35</v>
      </c>
      <c r="F11" s="90" t="s">
        <v>155</v>
      </c>
      <c r="G11" s="37"/>
    </row>
    <row r="12" spans="1:6" s="40" customFormat="1" ht="18.75" customHeight="1">
      <c r="A12" s="15"/>
      <c r="B12" s="15"/>
      <c r="C12" s="52"/>
      <c r="D12" s="51"/>
      <c r="E12" s="26"/>
      <c r="F12" s="90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H17"/>
  <sheetViews>
    <sheetView workbookViewId="0" topLeftCell="A1">
      <selection activeCell="H16" sqref="H16"/>
    </sheetView>
  </sheetViews>
  <sheetFormatPr defaultColWidth="9.140625" defaultRowHeight="18.75" customHeight="1"/>
  <cols>
    <col min="1" max="1" width="9.421875" style="1" customWidth="1"/>
    <col min="2" max="2" width="9.421875" style="2" customWidth="1"/>
    <col min="3" max="3" width="35.8515625" style="1" customWidth="1"/>
    <col min="4" max="4" width="25.7109375" style="2" customWidth="1"/>
    <col min="5" max="5" width="12.28125" style="2" customWidth="1"/>
    <col min="6" max="6" width="7.7109375" style="1" customWidth="1"/>
    <col min="7" max="16384" width="8.7109375" style="1" customWidth="1"/>
  </cols>
  <sheetData>
    <row r="1" spans="1:8" ht="12.75">
      <c r="A1" s="3" t="s">
        <v>146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8"/>
      <c r="C2" s="7"/>
      <c r="D2" s="8"/>
      <c r="E2" s="8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10"/>
      <c r="C4" s="6"/>
      <c r="D4" s="10"/>
      <c r="E4" s="10"/>
      <c r="F4" s="6"/>
      <c r="G4" s="6"/>
      <c r="H4" s="7"/>
    </row>
    <row r="5" spans="1:8" ht="12.75">
      <c r="A5" s="3" t="s">
        <v>156</v>
      </c>
      <c r="B5" s="3"/>
      <c r="C5" s="3"/>
      <c r="D5" s="3"/>
      <c r="E5" s="3"/>
      <c r="F5" s="3"/>
      <c r="G5" s="6"/>
      <c r="H5" s="7"/>
    </row>
    <row r="6" spans="1:8" ht="17.25" customHeight="1">
      <c r="A6" s="3" t="s">
        <v>149</v>
      </c>
      <c r="B6" s="3"/>
      <c r="C6" s="6"/>
      <c r="D6" s="10"/>
      <c r="E6" s="10"/>
      <c r="F6" s="6"/>
      <c r="G6" s="6"/>
      <c r="H6" s="7"/>
    </row>
    <row r="7" spans="1:8" ht="12.75">
      <c r="A7" s="9"/>
      <c r="B7" s="10"/>
      <c r="C7" s="6"/>
      <c r="D7" s="10"/>
      <c r="E7" s="10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8" s="38" customFormat="1" ht="19.5" customHeight="1">
      <c r="A9" s="46">
        <v>2012</v>
      </c>
      <c r="B9" s="15">
        <v>60</v>
      </c>
      <c r="C9" s="44" t="s">
        <v>157</v>
      </c>
      <c r="D9" s="91" t="s">
        <v>158</v>
      </c>
      <c r="E9" s="18">
        <v>23</v>
      </c>
      <c r="F9" s="90" t="s">
        <v>159</v>
      </c>
      <c r="G9" s="37"/>
      <c r="H9" s="37"/>
    </row>
    <row r="10" spans="1:8" s="38" customFormat="1" ht="19.5" customHeight="1">
      <c r="A10" s="15">
        <v>2012</v>
      </c>
      <c r="B10" s="15">
        <v>8</v>
      </c>
      <c r="C10" s="52" t="s">
        <v>160</v>
      </c>
      <c r="D10" s="51" t="s">
        <v>161</v>
      </c>
      <c r="E10" s="18">
        <v>24</v>
      </c>
      <c r="F10" s="90" t="s">
        <v>153</v>
      </c>
      <c r="G10" s="40"/>
      <c r="H10" s="37"/>
    </row>
    <row r="11" spans="1:8" s="38" customFormat="1" ht="19.5" customHeight="1">
      <c r="A11" s="46">
        <v>2012</v>
      </c>
      <c r="B11" s="15">
        <v>78</v>
      </c>
      <c r="C11" s="44" t="s">
        <v>162</v>
      </c>
      <c r="D11" s="91" t="s">
        <v>50</v>
      </c>
      <c r="E11" s="18">
        <v>25</v>
      </c>
      <c r="F11" s="90" t="s">
        <v>155</v>
      </c>
      <c r="G11" s="37"/>
      <c r="H11" s="37"/>
    </row>
    <row r="12" spans="1:8" s="38" customFormat="1" ht="19.5" customHeight="1">
      <c r="A12" s="15">
        <v>2012</v>
      </c>
      <c r="B12" s="15">
        <v>82</v>
      </c>
      <c r="C12" s="52" t="s">
        <v>163</v>
      </c>
      <c r="D12" s="51" t="s">
        <v>37</v>
      </c>
      <c r="E12" s="18">
        <v>27</v>
      </c>
      <c r="F12" s="90" t="s">
        <v>164</v>
      </c>
      <c r="G12" s="39"/>
      <c r="H12" s="37"/>
    </row>
    <row r="13" spans="1:8" s="38" customFormat="1" ht="19.5" customHeight="1">
      <c r="A13" s="46">
        <v>2012</v>
      </c>
      <c r="B13" s="15">
        <v>62</v>
      </c>
      <c r="C13" s="44" t="s">
        <v>165</v>
      </c>
      <c r="D13" s="92" t="s">
        <v>158</v>
      </c>
      <c r="E13" s="26">
        <v>29</v>
      </c>
      <c r="F13" s="90" t="s">
        <v>166</v>
      </c>
      <c r="G13" s="37"/>
      <c r="H13" s="37"/>
    </row>
    <row r="14" spans="1:8" s="40" customFormat="1" ht="18.75" customHeight="1">
      <c r="A14" s="15">
        <v>2013</v>
      </c>
      <c r="B14" s="15">
        <v>84</v>
      </c>
      <c r="C14" s="52" t="s">
        <v>167</v>
      </c>
      <c r="D14" s="51" t="s">
        <v>37</v>
      </c>
      <c r="E14" s="26">
        <v>31</v>
      </c>
      <c r="F14" s="90" t="s">
        <v>168</v>
      </c>
      <c r="H14" s="39"/>
    </row>
    <row r="15" spans="1:7" s="40" customFormat="1" ht="18.75" customHeight="1">
      <c r="A15" s="46">
        <v>2015</v>
      </c>
      <c r="B15" s="15">
        <v>75</v>
      </c>
      <c r="C15" s="44" t="s">
        <v>169</v>
      </c>
      <c r="D15" s="91" t="s">
        <v>170</v>
      </c>
      <c r="E15" s="26">
        <v>63</v>
      </c>
      <c r="F15" s="90" t="s">
        <v>171</v>
      </c>
      <c r="G15" s="37"/>
    </row>
    <row r="16" spans="1:6" s="40" customFormat="1" ht="18.75" customHeight="1">
      <c r="A16" s="15">
        <v>2015</v>
      </c>
      <c r="B16" s="15">
        <v>26</v>
      </c>
      <c r="C16" s="52" t="s">
        <v>172</v>
      </c>
      <c r="D16" s="51" t="s">
        <v>11</v>
      </c>
      <c r="E16" s="26">
        <v>77</v>
      </c>
      <c r="F16" s="90" t="s">
        <v>173</v>
      </c>
    </row>
    <row r="17" spans="1:6" s="40" customFormat="1" ht="18.75" customHeight="1">
      <c r="A17" s="15"/>
      <c r="B17" s="15"/>
      <c r="C17" s="52"/>
      <c r="D17" s="51"/>
      <c r="E17" s="26"/>
      <c r="F17" s="90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I20"/>
  <sheetViews>
    <sheetView workbookViewId="0" topLeftCell="A1">
      <selection activeCell="I15" sqref="I15"/>
    </sheetView>
  </sheetViews>
  <sheetFormatPr defaultColWidth="9.140625" defaultRowHeight="12.75"/>
  <cols>
    <col min="1" max="2" width="9.421875" style="1" customWidth="1"/>
    <col min="3" max="3" width="35.574218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65</v>
      </c>
      <c r="B1" s="3"/>
      <c r="C1" s="3"/>
      <c r="D1" s="3"/>
      <c r="E1" s="70">
        <v>42799</v>
      </c>
      <c r="F1" s="6"/>
      <c r="G1" s="6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" t="s">
        <v>1</v>
      </c>
      <c r="B3" s="3"/>
      <c r="C3" s="3"/>
      <c r="D3" s="3"/>
      <c r="E3" s="3"/>
      <c r="F3" s="3"/>
      <c r="G3" s="7"/>
      <c r="H3" s="7"/>
    </row>
    <row r="4" spans="1:8" ht="12.75">
      <c r="A4" s="9"/>
      <c r="B4" s="6"/>
      <c r="C4" s="6"/>
      <c r="D4" s="6"/>
      <c r="E4" s="6"/>
      <c r="F4" s="6"/>
      <c r="G4" s="6"/>
      <c r="H4" s="7"/>
    </row>
    <row r="5" spans="1:8" ht="12.75">
      <c r="A5" s="3" t="s">
        <v>174</v>
      </c>
      <c r="B5" s="3"/>
      <c r="C5" s="3"/>
      <c r="D5" s="3"/>
      <c r="E5" s="3"/>
      <c r="F5" s="3"/>
      <c r="G5" s="6"/>
      <c r="H5" s="7"/>
    </row>
    <row r="6" spans="1:8" ht="18.75" customHeight="1">
      <c r="A6" s="3" t="s">
        <v>175</v>
      </c>
      <c r="B6" s="3"/>
      <c r="C6" s="6"/>
      <c r="D6" s="6"/>
      <c r="E6" s="6"/>
      <c r="F6" s="6"/>
      <c r="G6" s="6"/>
      <c r="H6" s="7"/>
    </row>
    <row r="7" spans="1:8" ht="12.75">
      <c r="A7" s="9"/>
      <c r="B7" s="6"/>
      <c r="C7" s="6"/>
      <c r="D7" s="6"/>
      <c r="E7" s="6"/>
      <c r="F7" s="6"/>
      <c r="G7" s="6"/>
      <c r="H7" s="7"/>
    </row>
    <row r="8" spans="1:8" ht="12.75">
      <c r="A8" s="13" t="s">
        <v>4</v>
      </c>
      <c r="B8" s="14" t="s">
        <v>5</v>
      </c>
      <c r="C8" s="34" t="s">
        <v>6</v>
      </c>
      <c r="D8" s="14" t="s">
        <v>7</v>
      </c>
      <c r="E8" s="14" t="s">
        <v>8</v>
      </c>
      <c r="F8" s="14" t="s">
        <v>9</v>
      </c>
      <c r="G8" s="7"/>
      <c r="H8" s="7"/>
    </row>
    <row r="9" spans="1:9" s="38" customFormat="1" ht="12.75">
      <c r="A9" s="15">
        <v>2004</v>
      </c>
      <c r="B9" s="15">
        <v>74</v>
      </c>
      <c r="C9" s="52" t="s">
        <v>176</v>
      </c>
      <c r="D9" s="58" t="s">
        <v>19</v>
      </c>
      <c r="E9" s="60">
        <v>0.0031018518518518504</v>
      </c>
      <c r="F9" s="53">
        <v>1</v>
      </c>
      <c r="G9" s="37"/>
      <c r="H9" s="55"/>
      <c r="I9" s="40"/>
    </row>
    <row r="10" spans="1:9" s="38" customFormat="1" ht="12.75">
      <c r="A10" s="23">
        <v>2005</v>
      </c>
      <c r="B10" s="19">
        <v>71</v>
      </c>
      <c r="C10" s="35" t="s">
        <v>177</v>
      </c>
      <c r="D10" s="58" t="s">
        <v>78</v>
      </c>
      <c r="E10" s="60">
        <v>0.0032523148148148103</v>
      </c>
      <c r="F10" s="53">
        <v>2</v>
      </c>
      <c r="G10" s="37"/>
      <c r="H10" s="55"/>
      <c r="I10" s="40"/>
    </row>
    <row r="11" spans="1:9" s="38" customFormat="1" ht="12.75">
      <c r="A11" s="19">
        <v>2004</v>
      </c>
      <c r="B11" s="19">
        <v>80</v>
      </c>
      <c r="C11" s="54" t="s">
        <v>178</v>
      </c>
      <c r="D11" s="81" t="s">
        <v>37</v>
      </c>
      <c r="E11" s="60">
        <v>0.0032638888888888904</v>
      </c>
      <c r="F11" s="53">
        <v>3</v>
      </c>
      <c r="G11" s="37"/>
      <c r="H11" s="55"/>
      <c r="I11" s="40"/>
    </row>
    <row r="12" spans="1:9" s="38" customFormat="1" ht="12.75">
      <c r="A12" s="15">
        <v>2004</v>
      </c>
      <c r="B12" s="15">
        <v>60</v>
      </c>
      <c r="C12" s="52" t="s">
        <v>179</v>
      </c>
      <c r="D12" s="58" t="s">
        <v>124</v>
      </c>
      <c r="E12" s="60">
        <v>0.0032638888888888904</v>
      </c>
      <c r="F12" s="53">
        <v>4</v>
      </c>
      <c r="G12" s="37"/>
      <c r="H12" s="55"/>
      <c r="I12" s="40"/>
    </row>
    <row r="13" spans="1:9" s="38" customFormat="1" ht="12.75">
      <c r="A13" s="42">
        <v>2005</v>
      </c>
      <c r="B13" s="42">
        <v>59</v>
      </c>
      <c r="C13" s="52" t="s">
        <v>180</v>
      </c>
      <c r="D13" s="58" t="s">
        <v>11</v>
      </c>
      <c r="E13" s="60">
        <v>0.0034375</v>
      </c>
      <c r="F13" s="53">
        <v>5</v>
      </c>
      <c r="G13" s="37"/>
      <c r="H13" s="55"/>
      <c r="I13" s="40"/>
    </row>
    <row r="14" spans="1:9" s="38" customFormat="1" ht="12.75">
      <c r="A14" s="15">
        <v>2005</v>
      </c>
      <c r="B14" s="15">
        <v>15</v>
      </c>
      <c r="C14" s="52" t="s">
        <v>181</v>
      </c>
      <c r="D14" s="58" t="s">
        <v>19</v>
      </c>
      <c r="E14" s="60">
        <v>0.00349537037037037</v>
      </c>
      <c r="F14" s="53">
        <v>6</v>
      </c>
      <c r="G14" s="37"/>
      <c r="H14" s="55"/>
      <c r="I14" s="40"/>
    </row>
    <row r="15" spans="1:9" s="38" customFormat="1" ht="12.75">
      <c r="A15" s="15">
        <v>2005</v>
      </c>
      <c r="B15" s="15">
        <v>52</v>
      </c>
      <c r="C15" s="52" t="s">
        <v>182</v>
      </c>
      <c r="D15" s="58" t="s">
        <v>89</v>
      </c>
      <c r="E15" s="60">
        <v>0.0035879629629629603</v>
      </c>
      <c r="F15" s="53">
        <v>7</v>
      </c>
      <c r="G15" s="37"/>
      <c r="H15" s="55"/>
      <c r="I15" s="40"/>
    </row>
    <row r="16" spans="1:9" s="38" customFormat="1" ht="12.75">
      <c r="A16" s="15">
        <v>2004</v>
      </c>
      <c r="B16" s="15">
        <v>67</v>
      </c>
      <c r="C16" s="52" t="s">
        <v>183</v>
      </c>
      <c r="D16" s="58" t="s">
        <v>58</v>
      </c>
      <c r="E16" s="60">
        <v>0.0037037037037037</v>
      </c>
      <c r="F16" s="53">
        <v>8</v>
      </c>
      <c r="G16" s="37"/>
      <c r="H16" s="55"/>
      <c r="I16" s="40"/>
    </row>
    <row r="17" spans="1:9" s="38" customFormat="1" ht="12.75">
      <c r="A17" s="23">
        <v>2005</v>
      </c>
      <c r="B17" s="15">
        <v>95</v>
      </c>
      <c r="C17" s="44" t="s">
        <v>184</v>
      </c>
      <c r="D17" s="81" t="s">
        <v>84</v>
      </c>
      <c r="E17" s="60">
        <v>0.00395833333333333</v>
      </c>
      <c r="F17" s="53">
        <v>9</v>
      </c>
      <c r="G17" s="37"/>
      <c r="H17" s="55"/>
      <c r="I17" s="40"/>
    </row>
    <row r="18" spans="1:8" s="40" customFormat="1" ht="12.75">
      <c r="A18" s="15">
        <v>2004</v>
      </c>
      <c r="B18" s="15">
        <v>9</v>
      </c>
      <c r="C18" s="52" t="s">
        <v>185</v>
      </c>
      <c r="D18" s="58" t="s">
        <v>186</v>
      </c>
      <c r="E18" s="60">
        <v>0.00487268518518519</v>
      </c>
      <c r="F18" s="53">
        <v>10</v>
      </c>
      <c r="H18" s="55"/>
    </row>
    <row r="19" spans="1:8" s="40" customFormat="1" ht="12.75">
      <c r="A19" s="15">
        <v>2005</v>
      </c>
      <c r="B19" s="15">
        <v>68</v>
      </c>
      <c r="C19" s="52" t="s">
        <v>187</v>
      </c>
      <c r="D19" s="58" t="s">
        <v>58</v>
      </c>
      <c r="E19" s="60">
        <v>0.004918981481481481</v>
      </c>
      <c r="F19" s="53">
        <v>11</v>
      </c>
      <c r="H19" s="55"/>
    </row>
    <row r="20" spans="1:6" s="40" customFormat="1" ht="12.75">
      <c r="A20" s="23"/>
      <c r="B20" s="19"/>
      <c r="C20" s="35"/>
      <c r="D20" s="36"/>
      <c r="E20" s="83"/>
      <c r="F20" s="15"/>
    </row>
  </sheetData>
  <sheetProtection selectLockedCells="1" selectUnlockedCells="1"/>
  <mergeCells count="4">
    <mergeCell ref="A1:C1"/>
    <mergeCell ref="A3:F3"/>
    <mergeCell ref="A5:F5"/>
    <mergeCell ref="A6:B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2017-03-06T19:47:15Z</dcterms:modified>
  <cp:category/>
  <cp:version/>
  <cp:contentType/>
  <cp:contentStatus/>
  <cp:revision>1</cp:revision>
</cp:coreProperties>
</file>