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autoCompressPictures="0"/>
  <bookViews>
    <workbookView xWindow="480" yWindow="40" windowWidth="21120" windowHeight="14300"/>
  </bookViews>
  <sheets>
    <sheet name="Celkové pořadí" sheetId="1" r:id="rId1"/>
    <sheet name="Kategorie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1" l="1"/>
  <c r="E29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20" i="1"/>
  <c r="E20" i="1"/>
  <c r="D19" i="1"/>
  <c r="E19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30" i="1"/>
  <c r="E30" i="1"/>
  <c r="D2" i="1"/>
  <c r="E2" i="1"/>
</calcChain>
</file>

<file path=xl/sharedStrings.xml><?xml version="1.0" encoding="utf-8"?>
<sst xmlns="http://schemas.openxmlformats.org/spreadsheetml/2006/main" count="140" uniqueCount="43">
  <si>
    <t>Triatlonistky</t>
  </si>
  <si>
    <t>SPONAřky</t>
  </si>
  <si>
    <t>La SoVa</t>
  </si>
  <si>
    <t>Mix</t>
  </si>
  <si>
    <t>Ženy</t>
  </si>
  <si>
    <t>Muži</t>
  </si>
  <si>
    <t>Rock´n Run</t>
  </si>
  <si>
    <t>36krát</t>
  </si>
  <si>
    <t>Nijak</t>
  </si>
  <si>
    <t>LNJ Dubí Teplice</t>
  </si>
  <si>
    <t>Šerpové SPONA Teplice</t>
  </si>
  <si>
    <t>Chabrus team</t>
  </si>
  <si>
    <t>Run for the hills</t>
  </si>
  <si>
    <t>Čumulongmani Spona Teplice</t>
  </si>
  <si>
    <t>Dream team</t>
  </si>
  <si>
    <t>Discowariors</t>
  </si>
  <si>
    <t>Honipírkové</t>
  </si>
  <si>
    <t>Ski a Bike Centrum Radotín</t>
  </si>
  <si>
    <t>Immortal</t>
  </si>
  <si>
    <t>Bizoni</t>
  </si>
  <si>
    <t>Tre gregario</t>
  </si>
  <si>
    <t>SPONA Three highlanders</t>
  </si>
  <si>
    <t>Ten Everest stihneme 2x</t>
  </si>
  <si>
    <t>Cyroto team</t>
  </si>
  <si>
    <t>Mountain maniacs</t>
  </si>
  <si>
    <t>Pupíci</t>
  </si>
  <si>
    <t>Mordor crew</t>
  </si>
  <si>
    <t>Sagarmátha</t>
  </si>
  <si>
    <t>P.R.O. Wolkers</t>
  </si>
  <si>
    <t>Pepa Herodes hamba team</t>
  </si>
  <si>
    <t>Real Challenge club (šel pouze jeden z teamu)!!!</t>
  </si>
  <si>
    <t>kategorie</t>
  </si>
  <si>
    <t>metrů</t>
  </si>
  <si>
    <t>čas na okruh</t>
  </si>
  <si>
    <t>Red zhull miss3</t>
  </si>
  <si>
    <t>2-3</t>
  </si>
  <si>
    <t>4-6</t>
  </si>
  <si>
    <t>7-9</t>
  </si>
  <si>
    <t>10-12</t>
  </si>
  <si>
    <t>13-14</t>
  </si>
  <si>
    <t>17-20</t>
  </si>
  <si>
    <t>26-28</t>
  </si>
  <si>
    <t>výstupů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</si>
</sst>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="120" zoomScaleNormal="120" zoomScalePageLayoutView="120" workbookViewId="0">
      <selection activeCell="H12" sqref="H12"/>
    </sheetView>
  </sheetViews>
  <sheetFormatPr baseColWidth="10" defaultColWidth="8.83203125" defaultRowHeight="14" x14ac:dyDescent="0"/>
  <cols>
    <col min="1" max="1" width="5.5" style="3" bestFit="1" customWidth="1"/>
    <col min="2" max="2" width="39" bestFit="1" customWidth="1"/>
    <col min="3" max="3" width="6.5" style="1" bestFit="1" customWidth="1"/>
    <col min="4" max="4" width="6.5" style="4" bestFit="1" customWidth="1"/>
    <col min="5" max="5" width="10.5" style="4" bestFit="1" customWidth="1"/>
    <col min="6" max="6" width="8.5" style="3" bestFit="1" customWidth="1"/>
  </cols>
  <sheetData>
    <row r="1" spans="1:6">
      <c r="C1" s="2" t="s">
        <v>32</v>
      </c>
      <c r="D1" s="5" t="s">
        <v>42</v>
      </c>
      <c r="E1" s="5" t="s">
        <v>33</v>
      </c>
      <c r="F1" s="5" t="s">
        <v>31</v>
      </c>
    </row>
    <row r="2" spans="1:6">
      <c r="A2" s="6">
        <v>1</v>
      </c>
      <c r="B2" s="7" t="s">
        <v>17</v>
      </c>
      <c r="C2" s="8">
        <v>10496</v>
      </c>
      <c r="D2" s="6">
        <f>+C2/256</f>
        <v>41</v>
      </c>
      <c r="E2" s="9">
        <f>720/D2</f>
        <v>17.560975609756099</v>
      </c>
      <c r="F2" s="6" t="s">
        <v>5</v>
      </c>
    </row>
    <row r="3" spans="1:6">
      <c r="A3" s="10" t="s">
        <v>35</v>
      </c>
      <c r="B3" s="7" t="s">
        <v>18</v>
      </c>
      <c r="C3" s="8">
        <v>9216</v>
      </c>
      <c r="D3" s="6">
        <f t="shared" ref="D3:D30" si="0">+C3/256</f>
        <v>36</v>
      </c>
      <c r="E3" s="9">
        <f t="shared" ref="E3:E30" si="1">720/D3</f>
        <v>20</v>
      </c>
      <c r="F3" s="6" t="s">
        <v>5</v>
      </c>
    </row>
    <row r="4" spans="1:6">
      <c r="A4" s="10" t="s">
        <v>35</v>
      </c>
      <c r="B4" s="7" t="s">
        <v>19</v>
      </c>
      <c r="C4" s="8">
        <v>9216</v>
      </c>
      <c r="D4" s="6">
        <f t="shared" si="0"/>
        <v>36</v>
      </c>
      <c r="E4" s="9">
        <f t="shared" si="1"/>
        <v>20</v>
      </c>
      <c r="F4" s="6" t="s">
        <v>5</v>
      </c>
    </row>
    <row r="5" spans="1:6">
      <c r="A5" s="10" t="s">
        <v>36</v>
      </c>
      <c r="B5" s="7" t="s">
        <v>6</v>
      </c>
      <c r="C5" s="8">
        <v>8192</v>
      </c>
      <c r="D5" s="6">
        <f t="shared" si="0"/>
        <v>32</v>
      </c>
      <c r="E5" s="9">
        <f t="shared" si="1"/>
        <v>22.5</v>
      </c>
      <c r="F5" s="6" t="s">
        <v>3</v>
      </c>
    </row>
    <row r="6" spans="1:6">
      <c r="A6" s="10" t="s">
        <v>36</v>
      </c>
      <c r="B6" s="7" t="s">
        <v>7</v>
      </c>
      <c r="C6" s="8">
        <v>8192</v>
      </c>
      <c r="D6" s="6">
        <f t="shared" si="0"/>
        <v>32</v>
      </c>
      <c r="E6" s="9">
        <f t="shared" si="1"/>
        <v>22.5</v>
      </c>
      <c r="F6" s="6" t="s">
        <v>3</v>
      </c>
    </row>
    <row r="7" spans="1:6">
      <c r="A7" s="10" t="s">
        <v>36</v>
      </c>
      <c r="B7" s="7" t="s">
        <v>20</v>
      </c>
      <c r="C7" s="8">
        <v>8192</v>
      </c>
      <c r="D7" s="6">
        <f t="shared" si="0"/>
        <v>32</v>
      </c>
      <c r="E7" s="9">
        <f t="shared" si="1"/>
        <v>22.5</v>
      </c>
      <c r="F7" s="6" t="s">
        <v>5</v>
      </c>
    </row>
    <row r="8" spans="1:6">
      <c r="A8" s="10" t="s">
        <v>37</v>
      </c>
      <c r="B8" s="7" t="s">
        <v>8</v>
      </c>
      <c r="C8" s="8">
        <v>7936</v>
      </c>
      <c r="D8" s="6">
        <f t="shared" si="0"/>
        <v>31</v>
      </c>
      <c r="E8" s="9">
        <f t="shared" si="1"/>
        <v>23.225806451612904</v>
      </c>
      <c r="F8" s="6" t="s">
        <v>3</v>
      </c>
    </row>
    <row r="9" spans="1:6">
      <c r="A9" s="10" t="s">
        <v>37</v>
      </c>
      <c r="B9" s="7" t="s">
        <v>21</v>
      </c>
      <c r="C9" s="8">
        <v>7936</v>
      </c>
      <c r="D9" s="6">
        <f t="shared" si="0"/>
        <v>31</v>
      </c>
      <c r="E9" s="9">
        <f t="shared" si="1"/>
        <v>23.225806451612904</v>
      </c>
      <c r="F9" s="6" t="s">
        <v>5</v>
      </c>
    </row>
    <row r="10" spans="1:6">
      <c r="A10" s="10" t="s">
        <v>37</v>
      </c>
      <c r="B10" s="7" t="s">
        <v>22</v>
      </c>
      <c r="C10" s="8">
        <v>7936</v>
      </c>
      <c r="D10" s="6">
        <f t="shared" si="0"/>
        <v>31</v>
      </c>
      <c r="E10" s="9">
        <f t="shared" si="1"/>
        <v>23.225806451612904</v>
      </c>
      <c r="F10" s="6" t="s">
        <v>5</v>
      </c>
    </row>
    <row r="11" spans="1:6">
      <c r="A11" s="10" t="s">
        <v>38</v>
      </c>
      <c r="B11" s="7" t="s">
        <v>0</v>
      </c>
      <c r="C11" s="8">
        <v>7680</v>
      </c>
      <c r="D11" s="6">
        <f t="shared" si="0"/>
        <v>30</v>
      </c>
      <c r="E11" s="9">
        <f t="shared" si="1"/>
        <v>24</v>
      </c>
      <c r="F11" s="6" t="s">
        <v>4</v>
      </c>
    </row>
    <row r="12" spans="1:6">
      <c r="A12" s="10" t="s">
        <v>38</v>
      </c>
      <c r="B12" s="7" t="s">
        <v>9</v>
      </c>
      <c r="C12" s="8">
        <v>7680</v>
      </c>
      <c r="D12" s="6">
        <f t="shared" si="0"/>
        <v>30</v>
      </c>
      <c r="E12" s="9">
        <f t="shared" si="1"/>
        <v>24</v>
      </c>
      <c r="F12" s="6" t="s">
        <v>3</v>
      </c>
    </row>
    <row r="13" spans="1:6">
      <c r="A13" s="10" t="s">
        <v>38</v>
      </c>
      <c r="B13" s="7" t="s">
        <v>23</v>
      </c>
      <c r="C13" s="8">
        <v>7680</v>
      </c>
      <c r="D13" s="6">
        <f t="shared" si="0"/>
        <v>30</v>
      </c>
      <c r="E13" s="9">
        <f t="shared" si="1"/>
        <v>24</v>
      </c>
      <c r="F13" s="6" t="s">
        <v>5</v>
      </c>
    </row>
    <row r="14" spans="1:6">
      <c r="A14" s="10" t="s">
        <v>39</v>
      </c>
      <c r="B14" s="7" t="s">
        <v>10</v>
      </c>
      <c r="C14" s="8">
        <v>7424</v>
      </c>
      <c r="D14" s="6">
        <f t="shared" si="0"/>
        <v>29</v>
      </c>
      <c r="E14" s="9">
        <f t="shared" si="1"/>
        <v>24.827586206896552</v>
      </c>
      <c r="F14" s="6" t="s">
        <v>3</v>
      </c>
    </row>
    <row r="15" spans="1:6">
      <c r="A15" s="10" t="s">
        <v>39</v>
      </c>
      <c r="B15" s="7" t="s">
        <v>24</v>
      </c>
      <c r="C15" s="8">
        <v>7424</v>
      </c>
      <c r="D15" s="6">
        <f t="shared" si="0"/>
        <v>29</v>
      </c>
      <c r="E15" s="9">
        <f t="shared" si="1"/>
        <v>24.827586206896552</v>
      </c>
      <c r="F15" s="6" t="s">
        <v>5</v>
      </c>
    </row>
    <row r="16" spans="1:6">
      <c r="A16" s="6">
        <v>15</v>
      </c>
      <c r="B16" s="7" t="s">
        <v>25</v>
      </c>
      <c r="C16" s="8">
        <v>6656</v>
      </c>
      <c r="D16" s="6">
        <f t="shared" si="0"/>
        <v>26</v>
      </c>
      <c r="E16" s="9">
        <f t="shared" si="1"/>
        <v>27.692307692307693</v>
      </c>
      <c r="F16" s="6" t="s">
        <v>5</v>
      </c>
    </row>
    <row r="17" spans="1:6">
      <c r="A17" s="6">
        <v>16</v>
      </c>
      <c r="B17" s="7" t="s">
        <v>26</v>
      </c>
      <c r="C17" s="8">
        <v>6400</v>
      </c>
      <c r="D17" s="6">
        <f t="shared" si="0"/>
        <v>25</v>
      </c>
      <c r="E17" s="9">
        <f t="shared" si="1"/>
        <v>28.8</v>
      </c>
      <c r="F17" s="6" t="s">
        <v>5</v>
      </c>
    </row>
    <row r="18" spans="1:6">
      <c r="A18" s="10" t="s">
        <v>40</v>
      </c>
      <c r="B18" s="7" t="s">
        <v>1</v>
      </c>
      <c r="C18" s="8">
        <v>6144</v>
      </c>
      <c r="D18" s="6">
        <f t="shared" si="0"/>
        <v>24</v>
      </c>
      <c r="E18" s="9">
        <f t="shared" si="1"/>
        <v>30</v>
      </c>
      <c r="F18" s="6" t="s">
        <v>4</v>
      </c>
    </row>
    <row r="19" spans="1:6">
      <c r="A19" s="10" t="s">
        <v>40</v>
      </c>
      <c r="B19" s="7" t="s">
        <v>12</v>
      </c>
      <c r="C19" s="8">
        <v>6144</v>
      </c>
      <c r="D19" s="6">
        <f>+C19/256</f>
        <v>24</v>
      </c>
      <c r="E19" s="9">
        <f>720/D19</f>
        <v>30</v>
      </c>
      <c r="F19" s="6" t="s">
        <v>3</v>
      </c>
    </row>
    <row r="20" spans="1:6">
      <c r="A20" s="10" t="s">
        <v>40</v>
      </c>
      <c r="B20" s="7" t="s">
        <v>11</v>
      </c>
      <c r="C20" s="8">
        <v>6144</v>
      </c>
      <c r="D20" s="6">
        <f>+C20/256</f>
        <v>24</v>
      </c>
      <c r="E20" s="9">
        <f>720/D20</f>
        <v>30</v>
      </c>
      <c r="F20" s="6" t="s">
        <v>5</v>
      </c>
    </row>
    <row r="21" spans="1:6">
      <c r="A21" s="10" t="s">
        <v>40</v>
      </c>
      <c r="B21" s="7" t="s">
        <v>27</v>
      </c>
      <c r="C21" s="8">
        <v>6144</v>
      </c>
      <c r="D21" s="6">
        <f t="shared" si="0"/>
        <v>24</v>
      </c>
      <c r="E21" s="9">
        <f t="shared" si="1"/>
        <v>30</v>
      </c>
      <c r="F21" s="6" t="s">
        <v>5</v>
      </c>
    </row>
    <row r="22" spans="1:6">
      <c r="A22" s="6">
        <v>21</v>
      </c>
      <c r="B22" s="7" t="s">
        <v>13</v>
      </c>
      <c r="C22" s="8">
        <v>5120</v>
      </c>
      <c r="D22" s="6">
        <f t="shared" si="0"/>
        <v>20</v>
      </c>
      <c r="E22" s="9">
        <f t="shared" si="1"/>
        <v>36</v>
      </c>
      <c r="F22" s="6" t="s">
        <v>3</v>
      </c>
    </row>
    <row r="23" spans="1:6">
      <c r="A23" s="6">
        <v>22</v>
      </c>
      <c r="B23" s="7" t="s">
        <v>2</v>
      </c>
      <c r="C23" s="8">
        <v>4864</v>
      </c>
      <c r="D23" s="6">
        <f t="shared" si="0"/>
        <v>19</v>
      </c>
      <c r="E23" s="9">
        <f t="shared" si="1"/>
        <v>37.89473684210526</v>
      </c>
      <c r="F23" s="6" t="s">
        <v>4</v>
      </c>
    </row>
    <row r="24" spans="1:6">
      <c r="A24" s="6">
        <v>23</v>
      </c>
      <c r="B24" s="7" t="s">
        <v>28</v>
      </c>
      <c r="C24" s="8">
        <v>4608</v>
      </c>
      <c r="D24" s="6">
        <f t="shared" si="0"/>
        <v>18</v>
      </c>
      <c r="E24" s="9">
        <f t="shared" si="1"/>
        <v>40</v>
      </c>
      <c r="F24" s="6" t="s">
        <v>5</v>
      </c>
    </row>
    <row r="25" spans="1:6">
      <c r="A25" s="6">
        <v>24</v>
      </c>
      <c r="B25" s="7" t="s">
        <v>29</v>
      </c>
      <c r="C25" s="8">
        <v>4096</v>
      </c>
      <c r="D25" s="6">
        <f t="shared" si="0"/>
        <v>16</v>
      </c>
      <c r="E25" s="9">
        <f t="shared" si="1"/>
        <v>45</v>
      </c>
      <c r="F25" s="6" t="s">
        <v>5</v>
      </c>
    </row>
    <row r="26" spans="1:6">
      <c r="A26" s="6">
        <v>25</v>
      </c>
      <c r="B26" s="7" t="s">
        <v>30</v>
      </c>
      <c r="C26" s="8">
        <v>3584</v>
      </c>
      <c r="D26" s="6">
        <f t="shared" si="0"/>
        <v>14</v>
      </c>
      <c r="E26" s="9">
        <f t="shared" si="1"/>
        <v>51.428571428571431</v>
      </c>
      <c r="F26" s="6" t="s">
        <v>5</v>
      </c>
    </row>
    <row r="27" spans="1:6">
      <c r="A27" s="10" t="s">
        <v>41</v>
      </c>
      <c r="B27" s="7" t="s">
        <v>14</v>
      </c>
      <c r="C27" s="8">
        <v>3328</v>
      </c>
      <c r="D27" s="6">
        <f t="shared" si="0"/>
        <v>13</v>
      </c>
      <c r="E27" s="9">
        <f t="shared" si="1"/>
        <v>55.384615384615387</v>
      </c>
      <c r="F27" s="6" t="s">
        <v>3</v>
      </c>
    </row>
    <row r="28" spans="1:6">
      <c r="A28" s="10" t="s">
        <v>41</v>
      </c>
      <c r="B28" s="7" t="s">
        <v>15</v>
      </c>
      <c r="C28" s="8">
        <v>3328</v>
      </c>
      <c r="D28" s="6">
        <f t="shared" si="0"/>
        <v>13</v>
      </c>
      <c r="E28" s="9">
        <f t="shared" si="1"/>
        <v>55.384615384615387</v>
      </c>
      <c r="F28" s="6" t="s">
        <v>3</v>
      </c>
    </row>
    <row r="29" spans="1:6">
      <c r="A29" s="10" t="s">
        <v>41</v>
      </c>
      <c r="B29" s="2" t="s">
        <v>34</v>
      </c>
      <c r="C29" s="8">
        <v>3328</v>
      </c>
      <c r="D29" s="6">
        <f t="shared" ref="D29" si="2">+C29/256</f>
        <v>13</v>
      </c>
      <c r="E29" s="9">
        <f t="shared" ref="E29" si="3">720/D29</f>
        <v>55.384615384615387</v>
      </c>
      <c r="F29" s="6" t="s">
        <v>5</v>
      </c>
    </row>
    <row r="30" spans="1:6">
      <c r="A30" s="6">
        <v>29</v>
      </c>
      <c r="B30" s="7" t="s">
        <v>16</v>
      </c>
      <c r="C30" s="8">
        <v>2304</v>
      </c>
      <c r="D30" s="6">
        <f t="shared" si="0"/>
        <v>9</v>
      </c>
      <c r="E30" s="9">
        <f t="shared" si="1"/>
        <v>80</v>
      </c>
      <c r="F30" s="6" t="s">
        <v>5</v>
      </c>
    </row>
  </sheetData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3"/>
  <sheetViews>
    <sheetView workbookViewId="0">
      <selection activeCell="K13" sqref="K13"/>
    </sheetView>
  </sheetViews>
  <sheetFormatPr baseColWidth="10" defaultColWidth="8.83203125" defaultRowHeight="14" x14ac:dyDescent="0"/>
  <cols>
    <col min="2" max="2" width="3" style="3" bestFit="1" customWidth="1"/>
    <col min="3" max="3" width="39" bestFit="1" customWidth="1"/>
    <col min="4" max="4" width="6.5" style="4" bestFit="1" customWidth="1"/>
    <col min="5" max="5" width="4.6640625" style="3" bestFit="1" customWidth="1"/>
  </cols>
  <sheetData>
    <row r="2" spans="2:5">
      <c r="B2" s="6">
        <v>1</v>
      </c>
      <c r="C2" s="7" t="s">
        <v>0</v>
      </c>
      <c r="D2" s="11">
        <v>7680</v>
      </c>
      <c r="E2" s="6" t="s">
        <v>4</v>
      </c>
    </row>
    <row r="3" spans="2:5">
      <c r="B3" s="6">
        <v>2</v>
      </c>
      <c r="C3" s="7" t="s">
        <v>1</v>
      </c>
      <c r="D3" s="11">
        <v>6144</v>
      </c>
      <c r="E3" s="6" t="s">
        <v>4</v>
      </c>
    </row>
    <row r="4" spans="2:5">
      <c r="B4" s="6">
        <v>3</v>
      </c>
      <c r="C4" s="7" t="s">
        <v>2</v>
      </c>
      <c r="D4" s="11">
        <v>4864</v>
      </c>
      <c r="E4" s="6" t="s">
        <v>4</v>
      </c>
    </row>
    <row r="5" spans="2:5">
      <c r="B5" s="5"/>
      <c r="C5" s="2"/>
      <c r="D5" s="12"/>
      <c r="E5" s="5"/>
    </row>
    <row r="6" spans="2:5">
      <c r="B6" s="6">
        <v>1</v>
      </c>
      <c r="C6" s="7" t="s">
        <v>6</v>
      </c>
      <c r="D6" s="11">
        <v>8192</v>
      </c>
      <c r="E6" s="6" t="s">
        <v>3</v>
      </c>
    </row>
    <row r="7" spans="2:5">
      <c r="B7" s="6">
        <v>2</v>
      </c>
      <c r="C7" s="7" t="s">
        <v>7</v>
      </c>
      <c r="D7" s="11">
        <v>8192</v>
      </c>
      <c r="E7" s="6" t="s">
        <v>3</v>
      </c>
    </row>
    <row r="8" spans="2:5">
      <c r="B8" s="6">
        <v>3</v>
      </c>
      <c r="C8" s="7" t="s">
        <v>8</v>
      </c>
      <c r="D8" s="11">
        <v>7936</v>
      </c>
      <c r="E8" s="6" t="s">
        <v>3</v>
      </c>
    </row>
    <row r="9" spans="2:5">
      <c r="B9" s="6">
        <v>4</v>
      </c>
      <c r="C9" s="7" t="s">
        <v>9</v>
      </c>
      <c r="D9" s="11">
        <v>7680</v>
      </c>
      <c r="E9" s="6" t="s">
        <v>3</v>
      </c>
    </row>
    <row r="10" spans="2:5">
      <c r="B10" s="6">
        <v>5</v>
      </c>
      <c r="C10" s="7" t="s">
        <v>10</v>
      </c>
      <c r="D10" s="11">
        <v>7424</v>
      </c>
      <c r="E10" s="6" t="s">
        <v>3</v>
      </c>
    </row>
    <row r="11" spans="2:5">
      <c r="B11" s="6">
        <v>6</v>
      </c>
      <c r="C11" s="7" t="s">
        <v>12</v>
      </c>
      <c r="D11" s="11">
        <v>6144</v>
      </c>
      <c r="E11" s="6" t="s">
        <v>3</v>
      </c>
    </row>
    <row r="12" spans="2:5">
      <c r="B12" s="6">
        <v>7</v>
      </c>
      <c r="C12" s="7" t="s">
        <v>13</v>
      </c>
      <c r="D12" s="11">
        <v>5120</v>
      </c>
      <c r="E12" s="6" t="s">
        <v>3</v>
      </c>
    </row>
    <row r="13" spans="2:5">
      <c r="B13" s="6">
        <v>8</v>
      </c>
      <c r="C13" s="7" t="s">
        <v>14</v>
      </c>
      <c r="D13" s="11">
        <v>3328</v>
      </c>
      <c r="E13" s="6" t="s">
        <v>3</v>
      </c>
    </row>
    <row r="14" spans="2:5">
      <c r="B14" s="6">
        <v>9</v>
      </c>
      <c r="C14" s="7" t="s">
        <v>15</v>
      </c>
      <c r="D14" s="11">
        <v>3328</v>
      </c>
      <c r="E14" s="6" t="s">
        <v>3</v>
      </c>
    </row>
    <row r="15" spans="2:5">
      <c r="B15" s="5"/>
      <c r="D15" s="12"/>
      <c r="E15" s="5"/>
    </row>
    <row r="16" spans="2:5">
      <c r="B16" s="5"/>
      <c r="C16" s="2"/>
      <c r="D16" s="12"/>
      <c r="E16" s="5"/>
    </row>
    <row r="17" spans="2:5">
      <c r="B17" s="6">
        <v>1</v>
      </c>
      <c r="C17" s="7" t="s">
        <v>17</v>
      </c>
      <c r="D17" s="11">
        <v>10496</v>
      </c>
      <c r="E17" s="6" t="s">
        <v>5</v>
      </c>
    </row>
    <row r="18" spans="2:5">
      <c r="B18" s="6">
        <v>2</v>
      </c>
      <c r="C18" s="7" t="s">
        <v>18</v>
      </c>
      <c r="D18" s="11">
        <v>9216</v>
      </c>
      <c r="E18" s="6" t="s">
        <v>5</v>
      </c>
    </row>
    <row r="19" spans="2:5">
      <c r="B19" s="6">
        <v>3</v>
      </c>
      <c r="C19" s="7" t="s">
        <v>19</v>
      </c>
      <c r="D19" s="11">
        <v>9216</v>
      </c>
      <c r="E19" s="6" t="s">
        <v>5</v>
      </c>
    </row>
    <row r="20" spans="2:5">
      <c r="B20" s="6">
        <v>4</v>
      </c>
      <c r="C20" s="7" t="s">
        <v>20</v>
      </c>
      <c r="D20" s="11">
        <v>8192</v>
      </c>
      <c r="E20" s="6" t="s">
        <v>5</v>
      </c>
    </row>
    <row r="21" spans="2:5">
      <c r="B21" s="6">
        <v>5</v>
      </c>
      <c r="C21" s="7" t="s">
        <v>21</v>
      </c>
      <c r="D21" s="11">
        <v>7936</v>
      </c>
      <c r="E21" s="6" t="s">
        <v>5</v>
      </c>
    </row>
    <row r="22" spans="2:5">
      <c r="B22" s="6">
        <v>6</v>
      </c>
      <c r="C22" s="7" t="s">
        <v>22</v>
      </c>
      <c r="D22" s="11">
        <v>7936</v>
      </c>
      <c r="E22" s="6" t="s">
        <v>5</v>
      </c>
    </row>
    <row r="23" spans="2:5">
      <c r="B23" s="6">
        <v>7</v>
      </c>
      <c r="C23" s="7" t="s">
        <v>23</v>
      </c>
      <c r="D23" s="11">
        <v>7680</v>
      </c>
      <c r="E23" s="6" t="s">
        <v>5</v>
      </c>
    </row>
    <row r="24" spans="2:5">
      <c r="B24" s="6">
        <v>8</v>
      </c>
      <c r="C24" s="7" t="s">
        <v>24</v>
      </c>
      <c r="D24" s="11">
        <v>7424</v>
      </c>
      <c r="E24" s="6" t="s">
        <v>5</v>
      </c>
    </row>
    <row r="25" spans="2:5">
      <c r="B25" s="6">
        <v>9</v>
      </c>
      <c r="C25" s="7" t="s">
        <v>25</v>
      </c>
      <c r="D25" s="11">
        <v>6656</v>
      </c>
      <c r="E25" s="6" t="s">
        <v>5</v>
      </c>
    </row>
    <row r="26" spans="2:5">
      <c r="B26" s="6">
        <v>10</v>
      </c>
      <c r="C26" s="7" t="s">
        <v>26</v>
      </c>
      <c r="D26" s="11">
        <v>6400</v>
      </c>
      <c r="E26" s="6" t="s">
        <v>5</v>
      </c>
    </row>
    <row r="27" spans="2:5">
      <c r="B27" s="6">
        <v>11</v>
      </c>
      <c r="C27" s="7" t="s">
        <v>11</v>
      </c>
      <c r="D27" s="11">
        <v>6144</v>
      </c>
      <c r="E27" s="6" t="s">
        <v>5</v>
      </c>
    </row>
    <row r="28" spans="2:5">
      <c r="B28" s="6">
        <v>12</v>
      </c>
      <c r="C28" s="7" t="s">
        <v>27</v>
      </c>
      <c r="D28" s="11">
        <v>6144</v>
      </c>
      <c r="E28" s="6" t="s">
        <v>5</v>
      </c>
    </row>
    <row r="29" spans="2:5">
      <c r="B29" s="6">
        <v>13</v>
      </c>
      <c r="C29" s="7" t="s">
        <v>28</v>
      </c>
      <c r="D29" s="11">
        <v>4608</v>
      </c>
      <c r="E29" s="6" t="s">
        <v>5</v>
      </c>
    </row>
    <row r="30" spans="2:5">
      <c r="B30" s="6">
        <v>14</v>
      </c>
      <c r="C30" s="7" t="s">
        <v>29</v>
      </c>
      <c r="D30" s="11">
        <v>4096</v>
      </c>
      <c r="E30" s="6" t="s">
        <v>5</v>
      </c>
    </row>
    <row r="31" spans="2:5">
      <c r="B31" s="6">
        <v>15</v>
      </c>
      <c r="C31" s="7" t="s">
        <v>30</v>
      </c>
      <c r="D31" s="11">
        <v>3584</v>
      </c>
      <c r="E31" s="6" t="s">
        <v>5</v>
      </c>
    </row>
    <row r="32" spans="2:5">
      <c r="B32" s="6">
        <v>16</v>
      </c>
      <c r="C32" s="7" t="s">
        <v>34</v>
      </c>
      <c r="D32" s="11">
        <v>3328</v>
      </c>
      <c r="E32" s="6" t="s">
        <v>5</v>
      </c>
    </row>
    <row r="33" spans="2:5">
      <c r="B33" s="6">
        <v>17</v>
      </c>
      <c r="C33" s="7" t="s">
        <v>16</v>
      </c>
      <c r="D33" s="11">
        <v>2304</v>
      </c>
      <c r="E33" s="6" t="s">
        <v>5</v>
      </c>
    </row>
  </sheetData>
  <pageMargins left="0.7" right="0.7" top="0.78740157499999996" bottom="0.78740157499999996" header="0.3" footer="0.3"/>
  <pageSetup paperSize="9" orientation="portrait" copie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Celkové pořadí</vt:lpstr>
      <vt:lpstr>Kategorie</vt:lpstr>
    </vt:vector>
  </TitlesOfParts>
  <Company>Česká rafinérská, a.s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Kratochvíl</dc:creator>
  <cp:lastModifiedBy>Matti Tetrev</cp:lastModifiedBy>
  <cp:lastPrinted>2013-10-14T18:04:26Z</cp:lastPrinted>
  <dcterms:created xsi:type="dcterms:W3CDTF">2013-10-14T17:24:13Z</dcterms:created>
  <dcterms:modified xsi:type="dcterms:W3CDTF">2014-10-16T15:28:32Z</dcterms:modified>
</cp:coreProperties>
</file>