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895" activeTab="0"/>
  </bookViews>
  <sheets>
    <sheet name="2. etapa" sheetId="1" r:id="rId1"/>
    <sheet name="celkově" sheetId="2" r:id="rId2"/>
  </sheets>
  <definedNames/>
  <calcPr fullCalcOnLoad="1"/>
</workbook>
</file>

<file path=xl/sharedStrings.xml><?xml version="1.0" encoding="utf-8"?>
<sst xmlns="http://schemas.openxmlformats.org/spreadsheetml/2006/main" count="650" uniqueCount="155">
  <si>
    <t>n°</t>
  </si>
  <si>
    <t>code</t>
  </si>
  <si>
    <t>cat</t>
  </si>
  <si>
    <t>1.etapa</t>
  </si>
  <si>
    <t>2.etapa</t>
  </si>
  <si>
    <t>3.etapa</t>
  </si>
  <si>
    <t>4.etapa</t>
  </si>
  <si>
    <t>5.etapa</t>
  </si>
  <si>
    <t>6.etapa</t>
  </si>
  <si>
    <t>7.etapa</t>
  </si>
  <si>
    <t>celkem</t>
  </si>
  <si>
    <t xml:space="preserve">km </t>
  </si>
  <si>
    <t>příjmení</t>
  </si>
  <si>
    <t>jméno</t>
  </si>
  <si>
    <t>narozen</t>
  </si>
  <si>
    <t>stát</t>
  </si>
  <si>
    <t>kat.</t>
  </si>
  <si>
    <t>km</t>
  </si>
  <si>
    <t>Boskovice</t>
  </si>
  <si>
    <t>Tišnov</t>
  </si>
  <si>
    <t>Cimrman</t>
  </si>
  <si>
    <t>total</t>
  </si>
  <si>
    <t>Daniel</t>
  </si>
  <si>
    <t>M</t>
  </si>
  <si>
    <t>Ďurkovský</t>
  </si>
  <si>
    <t>Ivan</t>
  </si>
  <si>
    <t>Pavel</t>
  </si>
  <si>
    <t>Dostálek</t>
  </si>
  <si>
    <t>Petr</t>
  </si>
  <si>
    <t>Stanislav</t>
  </si>
  <si>
    <t>Rainer</t>
  </si>
  <si>
    <t>András</t>
  </si>
  <si>
    <t>Juránek</t>
  </si>
  <si>
    <t>Bystřice</t>
  </si>
  <si>
    <t>Milič</t>
  </si>
  <si>
    <t>Tomáš</t>
  </si>
  <si>
    <t>Sedláček</t>
  </si>
  <si>
    <t>Svatopluk</t>
  </si>
  <si>
    <t>surname</t>
  </si>
  <si>
    <t>name</t>
  </si>
  <si>
    <t>Sigrid</t>
  </si>
  <si>
    <t>Martin</t>
  </si>
  <si>
    <t>Josef</t>
  </si>
  <si>
    <t>Komárková</t>
  </si>
  <si>
    <t>Zdeňka</t>
  </si>
  <si>
    <t>Lomnice</t>
  </si>
  <si>
    <t>Jiří</t>
  </si>
  <si>
    <t>Milan</t>
  </si>
  <si>
    <t>Žákovská</t>
  </si>
  <si>
    <t>Alena</t>
  </si>
  <si>
    <t>Dittrich</t>
  </si>
  <si>
    <t>č.</t>
  </si>
  <si>
    <t>Troxler</t>
  </si>
  <si>
    <t>Teniak</t>
  </si>
  <si>
    <t>Veselý</t>
  </si>
  <si>
    <t>Bezrouk</t>
  </si>
  <si>
    <t>Prokop</t>
  </si>
  <si>
    <t>Linus</t>
  </si>
  <si>
    <t>Sabine</t>
  </si>
  <si>
    <t>Orálek</t>
  </si>
  <si>
    <t>Alman</t>
  </si>
  <si>
    <t>Dušan</t>
  </si>
  <si>
    <t>Vilma</t>
  </si>
  <si>
    <t>Holeček</t>
  </si>
  <si>
    <t>Jaroslav</t>
  </si>
  <si>
    <t>Barešová</t>
  </si>
  <si>
    <t>Milada</t>
  </si>
  <si>
    <t>Marek</t>
  </si>
  <si>
    <t>Michael</t>
  </si>
  <si>
    <t>Kiene</t>
  </si>
  <si>
    <t>Heinrich</t>
  </si>
  <si>
    <t>Schütte</t>
  </si>
  <si>
    <t>Sylvia</t>
  </si>
  <si>
    <t>Frühauf</t>
  </si>
  <si>
    <t>Gunla</t>
  </si>
  <si>
    <t>Eberle</t>
  </si>
  <si>
    <t>Jozef Ivan</t>
  </si>
  <si>
    <t>Klaus</t>
  </si>
  <si>
    <t>Neumann</t>
  </si>
  <si>
    <t>Sedlák</t>
  </si>
  <si>
    <t>Klaus Peter</t>
  </si>
  <si>
    <t>Ulmschneider</t>
  </si>
  <si>
    <t>Edda</t>
  </si>
  <si>
    <t>Bauer</t>
  </si>
  <si>
    <t>Veronika</t>
  </si>
  <si>
    <t>Kleinová</t>
  </si>
  <si>
    <t>Podmelová</t>
  </si>
  <si>
    <t>Olaf</t>
  </si>
  <si>
    <t>Dittman</t>
  </si>
  <si>
    <t>Heil</t>
  </si>
  <si>
    <t>Joachim</t>
  </si>
  <si>
    <t>Kortyka</t>
  </si>
  <si>
    <t>Sara</t>
  </si>
  <si>
    <t>Odehnal</t>
  </si>
  <si>
    <t>Eichner</t>
  </si>
  <si>
    <t>Maczó</t>
  </si>
  <si>
    <t>Michal</t>
  </si>
  <si>
    <t>Turek</t>
  </si>
  <si>
    <t>Schädlich</t>
  </si>
  <si>
    <t>Petra</t>
  </si>
  <si>
    <t>Bielinova</t>
  </si>
  <si>
    <t>Adamec</t>
  </si>
  <si>
    <t>Kovář</t>
  </si>
  <si>
    <t>Ondřej</t>
  </si>
  <si>
    <t>Strnad</t>
  </si>
  <si>
    <t>Budiš</t>
  </si>
  <si>
    <t>Robert</t>
  </si>
  <si>
    <t>Dohnal</t>
  </si>
  <si>
    <t>Jaromír</t>
  </si>
  <si>
    <t>Vicari</t>
  </si>
  <si>
    <t>CZ</t>
  </si>
  <si>
    <t>DE</t>
  </si>
  <si>
    <t>SK</t>
  </si>
  <si>
    <t>HU</t>
  </si>
  <si>
    <t>CH</t>
  </si>
  <si>
    <t>W</t>
  </si>
  <si>
    <t>Wagner</t>
  </si>
  <si>
    <t>Both</t>
  </si>
  <si>
    <t>Cacek</t>
  </si>
  <si>
    <t>Kuben</t>
  </si>
  <si>
    <t>Šrámek</t>
  </si>
  <si>
    <t>Poneš</t>
  </si>
  <si>
    <t>Hlucháň</t>
  </si>
  <si>
    <t>Rnk</t>
  </si>
  <si>
    <t>poř</t>
  </si>
  <si>
    <t>Vranov</t>
  </si>
  <si>
    <t>Olešnice</t>
  </si>
  <si>
    <t>Pozler</t>
  </si>
  <si>
    <t>Vehovský</t>
  </si>
  <si>
    <t>Roman</t>
  </si>
  <si>
    <t>dobirth</t>
  </si>
  <si>
    <t xml:space="preserve">Pavelka </t>
  </si>
  <si>
    <t>Richard</t>
  </si>
  <si>
    <t xml:space="preserve">Prokešová </t>
  </si>
  <si>
    <t>Renata</t>
  </si>
  <si>
    <t>Juraj</t>
  </si>
  <si>
    <t>Procházková</t>
  </si>
  <si>
    <t>Tereza</t>
  </si>
  <si>
    <t>Veškrna</t>
  </si>
  <si>
    <t>Pokorný</t>
  </si>
  <si>
    <t>Václav</t>
  </si>
  <si>
    <t>Pulicar</t>
  </si>
  <si>
    <t>Kamil</t>
  </si>
  <si>
    <t>Svačina</t>
  </si>
  <si>
    <t>Šarlinger</t>
  </si>
  <si>
    <t>Jaitner</t>
  </si>
  <si>
    <t>Jakub</t>
  </si>
  <si>
    <t>Plekanec</t>
  </si>
  <si>
    <t>Bůbela</t>
  </si>
  <si>
    <t>Šperka</t>
  </si>
  <si>
    <t>Oldřich</t>
  </si>
  <si>
    <t>Šarlingerová</t>
  </si>
  <si>
    <t>Ivana</t>
  </si>
  <si>
    <t>DNS</t>
  </si>
  <si>
    <t>DNF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</si>
</sst>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color indexed="58"/>
      <name val="Arial"/>
      <family val="2"/>
    </font>
    <font>
      <b/>
      <i/>
      <sz val="10"/>
      <color indexed="58"/>
      <name val="Arial CE"/>
      <family val="2"/>
    </font>
    <font>
      <b/>
      <sz val="10"/>
      <color indexed="58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"/>
      <family val="2"/>
    </font>
    <font>
      <b/>
      <i/>
      <sz val="10"/>
      <color indexed="12"/>
      <name val="Arial CE"/>
      <family val="2"/>
    </font>
    <font>
      <b/>
      <i/>
      <sz val="10"/>
      <color indexed="12"/>
      <name val="Arial"/>
      <family val="2"/>
    </font>
    <font>
      <sz val="9"/>
      <color indexed="20"/>
      <name val="Arial CE"/>
      <family val="2"/>
    </font>
    <font>
      <sz val="9"/>
      <color indexed="17"/>
      <name val="Arial CE"/>
      <family val="2"/>
    </font>
    <font>
      <sz val="10"/>
      <color indexed="17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58"/>
      <name val="Arial CE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44" fillId="16" borderId="2" applyNumberFormat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7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7" borderId="8" applyNumberFormat="0" applyAlignment="0" applyProtection="0"/>
    <xf numFmtId="0" fontId="42" fillId="19" borderId="8" applyNumberFormat="0" applyAlignment="0" applyProtection="0"/>
    <xf numFmtId="0" fontId="41" fillId="19" borderId="9" applyNumberFormat="0" applyAlignment="0" applyProtection="0"/>
    <xf numFmtId="0" fontId="4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3" fillId="0" borderId="11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21" fontId="13" fillId="0" borderId="10" xfId="0" applyNumberFormat="1" applyFont="1" applyBorder="1" applyAlignment="1">
      <alignment horizontal="center"/>
    </xf>
    <xf numFmtId="21" fontId="13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1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6" fontId="14" fillId="0" borderId="10" xfId="0" applyNumberFormat="1" applyFont="1" applyBorder="1" applyAlignment="1">
      <alignment horizontal="center"/>
    </xf>
    <xf numFmtId="46" fontId="5" fillId="0" borderId="10" xfId="0" applyNumberFormat="1" applyFont="1" applyBorder="1" applyAlignment="1">
      <alignment horizontal="center"/>
    </xf>
    <xf numFmtId="46" fontId="14" fillId="0" borderId="12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21" fontId="13" fillId="0" borderId="13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21" fontId="18" fillId="0" borderId="10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21" fontId="1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6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1" fontId="15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20" fillId="0" borderId="10" xfId="0" applyNumberFormat="1" applyFont="1" applyBorder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15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3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164" fontId="3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20" fillId="0" borderId="10" xfId="47" applyNumberFormat="1" applyFont="1" applyBorder="1">
      <alignment/>
      <protection/>
    </xf>
    <xf numFmtId="0" fontId="24" fillId="0" borderId="10" xfId="47" applyFont="1" applyBorder="1">
      <alignment/>
      <protection/>
    </xf>
    <xf numFmtId="0" fontId="12" fillId="0" borderId="10" xfId="47" applyFont="1" applyBorder="1">
      <alignment/>
      <protection/>
    </xf>
    <xf numFmtId="0" fontId="25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0" fillId="0" borderId="1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1" fontId="13" fillId="0" borderId="13" xfId="0" applyNumberFormat="1" applyFont="1" applyBorder="1" applyAlignment="1">
      <alignment horizontal="center"/>
    </xf>
    <xf numFmtId="46" fontId="12" fillId="0" borderId="10" xfId="0" applyNumberFormat="1" applyFont="1" applyBorder="1" applyAlignment="1">
      <alignment horizontal="center"/>
    </xf>
    <xf numFmtId="0" fontId="27" fillId="0" borderId="10" xfId="47" applyFont="1" applyBorder="1">
      <alignment/>
      <protection/>
    </xf>
    <xf numFmtId="0" fontId="30" fillId="0" borderId="10" xfId="47" applyNumberFormat="1" applyFont="1" applyBorder="1">
      <alignment/>
      <protection/>
    </xf>
    <xf numFmtId="0" fontId="29" fillId="0" borderId="10" xfId="47" applyFont="1" applyBorder="1">
      <alignment/>
      <protection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right"/>
    </xf>
    <xf numFmtId="0" fontId="15" fillId="0" borderId="11" xfId="0" applyFont="1" applyBorder="1" applyAlignment="1">
      <alignment horizontal="center"/>
    </xf>
    <xf numFmtId="46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ěna 2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="120" zoomScaleNormal="120" zoomScalePageLayoutView="0" workbookViewId="0" topLeftCell="A1">
      <selection activeCell="K3" sqref="K3"/>
    </sheetView>
  </sheetViews>
  <sheetFormatPr defaultColWidth="9.140625" defaultRowHeight="12.75"/>
  <cols>
    <col min="1" max="1" width="4.7109375" style="69" bestFit="1" customWidth="1"/>
    <col min="2" max="2" width="4.57421875" style="0" bestFit="1" customWidth="1"/>
    <col min="3" max="3" width="10.8515625" style="0" customWidth="1"/>
    <col min="4" max="4" width="9.00390625" style="0" customWidth="1"/>
    <col min="6" max="6" width="4.7109375" style="0" customWidth="1"/>
    <col min="7" max="7" width="4.421875" style="0" customWidth="1"/>
    <col min="8" max="8" width="8.28125" style="0" customWidth="1"/>
    <col min="9" max="9" width="3.421875" style="0" bestFit="1" customWidth="1"/>
    <col min="10" max="10" width="8.57421875" style="0" customWidth="1"/>
    <col min="11" max="11" width="3.421875" style="0" bestFit="1" customWidth="1"/>
    <col min="13" max="13" width="3.421875" style="0" bestFit="1" customWidth="1"/>
    <col min="15" max="15" width="3.421875" style="0" bestFit="1" customWidth="1"/>
    <col min="16" max="16" width="8.421875" style="0" customWidth="1"/>
    <col min="17" max="17" width="3.421875" style="0" bestFit="1" customWidth="1"/>
    <col min="19" max="19" width="3.421875" style="0" bestFit="1" customWidth="1"/>
    <col min="21" max="21" width="3.421875" style="0" bestFit="1" customWidth="1"/>
    <col min="23" max="23" width="4.28125" style="0" bestFit="1" customWidth="1"/>
  </cols>
  <sheetData>
    <row r="1" spans="1:23" ht="12.75">
      <c r="A1" s="62" t="s">
        <v>123</v>
      </c>
      <c r="B1" s="29" t="s">
        <v>0</v>
      </c>
      <c r="C1" s="26" t="s">
        <v>38</v>
      </c>
      <c r="D1" s="26" t="s">
        <v>39</v>
      </c>
      <c r="E1" s="57" t="s">
        <v>130</v>
      </c>
      <c r="F1" s="50" t="s">
        <v>1</v>
      </c>
      <c r="G1" s="12" t="s">
        <v>2</v>
      </c>
      <c r="H1" s="85" t="s">
        <v>3</v>
      </c>
      <c r="I1" s="85"/>
      <c r="J1" s="85" t="s">
        <v>4</v>
      </c>
      <c r="K1" s="85"/>
      <c r="L1" s="85" t="s">
        <v>5</v>
      </c>
      <c r="M1" s="85"/>
      <c r="N1" s="85" t="s">
        <v>6</v>
      </c>
      <c r="O1" s="85"/>
      <c r="P1" s="83" t="s">
        <v>7</v>
      </c>
      <c r="Q1" s="83"/>
      <c r="R1" s="83" t="s">
        <v>8</v>
      </c>
      <c r="S1" s="83"/>
      <c r="T1" s="83" t="s">
        <v>9</v>
      </c>
      <c r="U1" s="84"/>
      <c r="V1" s="19" t="s">
        <v>10</v>
      </c>
      <c r="W1" s="1" t="s">
        <v>11</v>
      </c>
    </row>
    <row r="2" spans="1:23" ht="12.75">
      <c r="A2" s="63" t="s">
        <v>124</v>
      </c>
      <c r="B2" s="44" t="s">
        <v>51</v>
      </c>
      <c r="C2" s="27" t="s">
        <v>12</v>
      </c>
      <c r="D2" s="27" t="s">
        <v>13</v>
      </c>
      <c r="E2" s="58" t="s">
        <v>14</v>
      </c>
      <c r="F2" s="13" t="s">
        <v>15</v>
      </c>
      <c r="G2" s="13" t="s">
        <v>16</v>
      </c>
      <c r="H2" s="2" t="s">
        <v>45</v>
      </c>
      <c r="I2" s="21" t="s">
        <v>17</v>
      </c>
      <c r="J2" s="3" t="s">
        <v>18</v>
      </c>
      <c r="K2" s="23" t="s">
        <v>17</v>
      </c>
      <c r="L2" s="2" t="s">
        <v>125</v>
      </c>
      <c r="M2" s="21" t="s">
        <v>17</v>
      </c>
      <c r="N2" s="2" t="s">
        <v>19</v>
      </c>
      <c r="O2" s="23" t="s">
        <v>17</v>
      </c>
      <c r="P2" s="4" t="s">
        <v>126</v>
      </c>
      <c r="Q2" s="21" t="s">
        <v>17</v>
      </c>
      <c r="R2" s="4" t="s">
        <v>33</v>
      </c>
      <c r="S2" s="23" t="s">
        <v>17</v>
      </c>
      <c r="T2" s="2" t="s">
        <v>20</v>
      </c>
      <c r="U2" s="32" t="s">
        <v>17</v>
      </c>
      <c r="V2" s="19" t="s">
        <v>21</v>
      </c>
      <c r="W2" s="1" t="s">
        <v>11</v>
      </c>
    </row>
    <row r="3" spans="1:23" ht="12.75">
      <c r="A3" s="64">
        <v>1</v>
      </c>
      <c r="B3" s="45">
        <v>125</v>
      </c>
      <c r="C3" s="48" t="s">
        <v>22</v>
      </c>
      <c r="D3" s="46" t="s">
        <v>59</v>
      </c>
      <c r="E3" s="52">
        <v>25656</v>
      </c>
      <c r="F3" s="73" t="s">
        <v>110</v>
      </c>
      <c r="G3" s="73" t="s">
        <v>23</v>
      </c>
      <c r="H3" s="8">
        <v>0.15292824074074074</v>
      </c>
      <c r="I3" s="6">
        <v>43</v>
      </c>
      <c r="J3" s="25">
        <v>0.13609953703703703</v>
      </c>
      <c r="K3" s="17">
        <v>43</v>
      </c>
      <c r="L3" s="8"/>
      <c r="M3" s="17"/>
      <c r="N3" s="8"/>
      <c r="O3" s="17"/>
      <c r="P3" s="25"/>
      <c r="Q3" s="17"/>
      <c r="R3" s="9"/>
      <c r="S3" s="17"/>
      <c r="T3" s="8"/>
      <c r="U3" s="17"/>
      <c r="V3" s="18">
        <f>SUM(H3,J3,L3,N3,P3,R3,T3)</f>
        <v>0.2890277777777778</v>
      </c>
      <c r="W3" s="10">
        <f>SUM(I3,K3,M3,O3,Q3,S3,U3)</f>
        <v>86</v>
      </c>
    </row>
    <row r="4" spans="1:23" ht="12.75">
      <c r="A4" s="64">
        <v>2</v>
      </c>
      <c r="B4" s="45">
        <v>137</v>
      </c>
      <c r="C4" s="43" t="s">
        <v>102</v>
      </c>
      <c r="D4" s="46" t="s">
        <v>96</v>
      </c>
      <c r="E4" s="52">
        <v>26102</v>
      </c>
      <c r="F4" s="73" t="s">
        <v>110</v>
      </c>
      <c r="G4" s="73" t="s">
        <v>23</v>
      </c>
      <c r="H4" s="8">
        <v>0.15231481481481482</v>
      </c>
      <c r="I4" s="6">
        <v>43</v>
      </c>
      <c r="J4" s="8">
        <v>0.13659722222222223</v>
      </c>
      <c r="K4" s="15">
        <v>43</v>
      </c>
      <c r="L4" s="8"/>
      <c r="M4" s="17"/>
      <c r="N4" s="8"/>
      <c r="O4" s="17"/>
      <c r="P4" s="8"/>
      <c r="Q4" s="17"/>
      <c r="R4" s="11"/>
      <c r="S4" s="14"/>
      <c r="T4" s="8"/>
      <c r="U4" s="17"/>
      <c r="V4" s="18">
        <f>SUM(H4,J4,L4,N4,P4,R4,T4)</f>
        <v>0.28891203703703705</v>
      </c>
      <c r="W4" s="10">
        <f>SUM(I4,K4,M4,O4,Q4,S4,U4)</f>
        <v>86</v>
      </c>
    </row>
    <row r="5" spans="1:23" ht="12.75">
      <c r="A5" s="64">
        <v>3</v>
      </c>
      <c r="B5" s="45">
        <v>136</v>
      </c>
      <c r="C5" s="48" t="s">
        <v>101</v>
      </c>
      <c r="D5" s="46" t="s">
        <v>47</v>
      </c>
      <c r="E5" s="52">
        <v>28245</v>
      </c>
      <c r="F5" s="73" t="s">
        <v>110</v>
      </c>
      <c r="G5" s="73" t="s">
        <v>23</v>
      </c>
      <c r="H5" s="8">
        <v>0.15336805555555555</v>
      </c>
      <c r="I5" s="6">
        <v>43</v>
      </c>
      <c r="J5" s="8">
        <v>0.15131944444444445</v>
      </c>
      <c r="K5" s="17">
        <v>43</v>
      </c>
      <c r="L5" s="8"/>
      <c r="M5" s="17"/>
      <c r="N5" s="8"/>
      <c r="O5" s="17"/>
      <c r="P5" s="8"/>
      <c r="Q5" s="17"/>
      <c r="R5" s="8"/>
      <c r="S5" s="17"/>
      <c r="T5" s="8"/>
      <c r="U5" s="17"/>
      <c r="V5" s="18">
        <f>SUM(H5,J5,L5,N5,P5,R5,T5)</f>
        <v>0.3046875</v>
      </c>
      <c r="W5" s="10">
        <f>SUM(I5,K5,M5,O5,Q5,S5,U5)</f>
        <v>86</v>
      </c>
    </row>
    <row r="6" spans="1:23" ht="12.75">
      <c r="A6" s="64">
        <v>4</v>
      </c>
      <c r="B6" s="45">
        <v>145</v>
      </c>
      <c r="C6" s="48" t="s">
        <v>109</v>
      </c>
      <c r="D6" s="46" t="s">
        <v>108</v>
      </c>
      <c r="E6" s="52">
        <v>28282</v>
      </c>
      <c r="F6" s="73" t="s">
        <v>110</v>
      </c>
      <c r="G6" s="73" t="s">
        <v>23</v>
      </c>
      <c r="H6" s="8">
        <v>0.15312499999999998</v>
      </c>
      <c r="I6" s="6">
        <v>43</v>
      </c>
      <c r="J6" s="8">
        <v>0.15256944444444445</v>
      </c>
      <c r="K6" s="15">
        <v>43</v>
      </c>
      <c r="L6" s="8"/>
      <c r="M6" s="17"/>
      <c r="N6" s="8"/>
      <c r="O6" s="17"/>
      <c r="P6" s="8"/>
      <c r="Q6" s="17"/>
      <c r="R6" s="8"/>
      <c r="S6" s="17"/>
      <c r="T6" s="11"/>
      <c r="U6" s="5"/>
      <c r="V6" s="18">
        <f>SUM(H6,J6,L6,N6,P6,R6,T6)</f>
        <v>0.30569444444444444</v>
      </c>
      <c r="W6" s="10">
        <f>SUM(I6,K6,M6,O6,Q6,S6,U6)</f>
        <v>86</v>
      </c>
    </row>
    <row r="7" spans="1:23" ht="12.75">
      <c r="A7" s="64">
        <v>5</v>
      </c>
      <c r="B7" s="45">
        <v>113</v>
      </c>
      <c r="C7" s="43" t="s">
        <v>79</v>
      </c>
      <c r="D7" s="46" t="s">
        <v>26</v>
      </c>
      <c r="E7" s="52">
        <v>26242</v>
      </c>
      <c r="F7" s="73" t="s">
        <v>110</v>
      </c>
      <c r="G7" s="73" t="s">
        <v>23</v>
      </c>
      <c r="H7" s="8">
        <v>0.1575925925925926</v>
      </c>
      <c r="I7" s="6">
        <v>43</v>
      </c>
      <c r="J7" s="8">
        <v>0.1562037037037037</v>
      </c>
      <c r="K7" s="17">
        <v>43</v>
      </c>
      <c r="L7" s="8"/>
      <c r="M7" s="17"/>
      <c r="N7" s="9"/>
      <c r="O7" s="17"/>
      <c r="P7" s="9"/>
      <c r="Q7" s="17"/>
      <c r="R7" s="8"/>
      <c r="S7" s="17"/>
      <c r="T7" s="9"/>
      <c r="U7" s="5"/>
      <c r="V7" s="18">
        <f>SUM(H7,J7,L7,N7,P7,R7,T7)</f>
        <v>0.3137962962962963</v>
      </c>
      <c r="W7" s="10">
        <f>SUM(I7,K7,M7,O7,Q7,S7,U7)</f>
        <v>86</v>
      </c>
    </row>
    <row r="8" spans="1:23" ht="12.75">
      <c r="A8" s="64">
        <v>6</v>
      </c>
      <c r="B8" s="45">
        <v>102</v>
      </c>
      <c r="C8" s="43" t="s">
        <v>55</v>
      </c>
      <c r="D8" s="46" t="s">
        <v>46</v>
      </c>
      <c r="E8" s="52">
        <v>22853</v>
      </c>
      <c r="F8" s="73" t="s">
        <v>110</v>
      </c>
      <c r="G8" s="73" t="s">
        <v>23</v>
      </c>
      <c r="H8" s="8">
        <v>0.15355324074074075</v>
      </c>
      <c r="I8" s="6">
        <v>43</v>
      </c>
      <c r="J8" s="25">
        <v>0.15974537037037037</v>
      </c>
      <c r="K8" s="15">
        <v>43</v>
      </c>
      <c r="L8" s="25"/>
      <c r="M8" s="17"/>
      <c r="N8" s="25"/>
      <c r="O8" s="17"/>
      <c r="P8" s="8"/>
      <c r="Q8" s="17"/>
      <c r="R8" s="8"/>
      <c r="S8" s="17"/>
      <c r="T8" s="8"/>
      <c r="U8" s="5"/>
      <c r="V8" s="18">
        <f>SUM(H8,J8,L8,N8,P8,R8,T8)</f>
        <v>0.3132986111111111</v>
      </c>
      <c r="W8" s="10">
        <f>SUM(I8,K8,M8,O8,Q8,S8,U8)</f>
        <v>86</v>
      </c>
    </row>
    <row r="9" spans="1:23" ht="12.75">
      <c r="A9" s="64">
        <v>7</v>
      </c>
      <c r="B9" s="45">
        <v>103</v>
      </c>
      <c r="C9" s="43" t="s">
        <v>69</v>
      </c>
      <c r="D9" s="46" t="s">
        <v>68</v>
      </c>
      <c r="E9" s="52">
        <v>26234</v>
      </c>
      <c r="F9" s="73" t="s">
        <v>111</v>
      </c>
      <c r="G9" s="73" t="s">
        <v>23</v>
      </c>
      <c r="H9" s="8">
        <v>0.1539236111111111</v>
      </c>
      <c r="I9" s="6">
        <v>43</v>
      </c>
      <c r="J9" s="8">
        <v>0.1617361111111111</v>
      </c>
      <c r="K9" s="17">
        <v>43</v>
      </c>
      <c r="L9" s="8"/>
      <c r="M9" s="17"/>
      <c r="N9" s="8"/>
      <c r="O9" s="17"/>
      <c r="P9" s="8"/>
      <c r="Q9" s="17"/>
      <c r="R9" s="25"/>
      <c r="S9" s="17"/>
      <c r="T9" s="25"/>
      <c r="U9" s="5"/>
      <c r="V9" s="18">
        <f>SUM(H9,J9,L9,N9,P9,R9,T9)</f>
        <v>0.3156597222222222</v>
      </c>
      <c r="W9" s="10">
        <f>SUM(I9,K9,M9,O9,Q9,S9,U9)</f>
        <v>86</v>
      </c>
    </row>
    <row r="10" spans="1:23" ht="12.75">
      <c r="A10" s="64">
        <v>8</v>
      </c>
      <c r="B10" s="45">
        <v>159</v>
      </c>
      <c r="C10" s="43" t="s">
        <v>60</v>
      </c>
      <c r="D10" s="46" t="s">
        <v>61</v>
      </c>
      <c r="E10" s="59">
        <v>24728</v>
      </c>
      <c r="F10" s="73" t="s">
        <v>110</v>
      </c>
      <c r="G10" s="73" t="s">
        <v>23</v>
      </c>
      <c r="H10" s="11">
        <v>0.16495370370370369</v>
      </c>
      <c r="I10" s="6">
        <v>43</v>
      </c>
      <c r="J10" s="11">
        <v>0.1617361111111111</v>
      </c>
      <c r="K10" s="14">
        <v>43</v>
      </c>
      <c r="L10" s="14"/>
      <c r="M10" s="14"/>
      <c r="N10" s="14"/>
      <c r="O10" s="14"/>
      <c r="P10" s="14"/>
      <c r="Q10" s="5"/>
      <c r="R10" s="14"/>
      <c r="S10" s="14"/>
      <c r="T10" s="14"/>
      <c r="U10" s="5"/>
      <c r="V10" s="18">
        <f>SUM(H10,J10,L10,N10,P10,R10,T10)</f>
        <v>0.3266898148148148</v>
      </c>
      <c r="W10" s="10">
        <f>SUM(I10,K10,M10,O10,Q10,S10,U10)</f>
        <v>86</v>
      </c>
    </row>
    <row r="11" spans="1:23" ht="12.75">
      <c r="A11" s="64">
        <v>9</v>
      </c>
      <c r="B11" s="45">
        <v>15</v>
      </c>
      <c r="C11" s="71" t="s">
        <v>148</v>
      </c>
      <c r="D11" s="72" t="s">
        <v>35</v>
      </c>
      <c r="E11" s="70">
        <v>26024</v>
      </c>
      <c r="F11" s="73" t="s">
        <v>110</v>
      </c>
      <c r="G11" s="73" t="s">
        <v>23</v>
      </c>
      <c r="H11" s="11" t="s">
        <v>153</v>
      </c>
      <c r="I11" s="77">
        <v>0</v>
      </c>
      <c r="J11" s="11">
        <v>0.16351851851851854</v>
      </c>
      <c r="K11" s="14">
        <v>43</v>
      </c>
      <c r="L11" s="14"/>
      <c r="M11" s="14"/>
      <c r="N11" s="14"/>
      <c r="O11" s="14"/>
      <c r="P11" s="14"/>
      <c r="Q11" s="5"/>
      <c r="R11" s="14"/>
      <c r="S11" s="14"/>
      <c r="T11" s="14"/>
      <c r="U11" s="5"/>
      <c r="V11" s="18">
        <f>SUM(H11,J11,L11,N11,P11,R11,T11)</f>
        <v>0.16351851851851854</v>
      </c>
      <c r="W11" s="10">
        <f>SUM(I11,K11,M11,O11,Q11,S11,U11)</f>
        <v>43</v>
      </c>
    </row>
    <row r="12" spans="1:23" ht="12.75">
      <c r="A12" s="64">
        <v>10</v>
      </c>
      <c r="B12" s="45">
        <v>142</v>
      </c>
      <c r="C12" s="48" t="s">
        <v>27</v>
      </c>
      <c r="D12" s="46" t="s">
        <v>28</v>
      </c>
      <c r="E12" s="52">
        <v>24599</v>
      </c>
      <c r="F12" s="73" t="s">
        <v>110</v>
      </c>
      <c r="G12" s="73" t="s">
        <v>23</v>
      </c>
      <c r="H12" s="8">
        <v>0.16565972222222222</v>
      </c>
      <c r="I12" s="6">
        <v>43</v>
      </c>
      <c r="J12" s="8">
        <v>0.16376157407407407</v>
      </c>
      <c r="K12" s="17">
        <v>43</v>
      </c>
      <c r="L12" s="8"/>
      <c r="M12" s="17"/>
      <c r="N12" s="8"/>
      <c r="O12" s="17"/>
      <c r="P12" s="8"/>
      <c r="Q12" s="17"/>
      <c r="R12" s="8"/>
      <c r="S12" s="17"/>
      <c r="T12" s="11"/>
      <c r="U12" s="5"/>
      <c r="V12" s="18">
        <f>SUM(H12,J12,L12,N12,P12,R12,T12)</f>
        <v>0.3294212962962963</v>
      </c>
      <c r="W12" s="10">
        <f>SUM(I12,K12,M12,O12,Q12,S12,U12)</f>
        <v>86</v>
      </c>
    </row>
    <row r="13" spans="1:23" ht="12.75">
      <c r="A13" s="64">
        <v>11</v>
      </c>
      <c r="B13" s="45">
        <v>141</v>
      </c>
      <c r="C13" s="48" t="s">
        <v>104</v>
      </c>
      <c r="D13" s="46" t="s">
        <v>103</v>
      </c>
      <c r="E13" s="52">
        <v>29475</v>
      </c>
      <c r="F13" s="73" t="s">
        <v>110</v>
      </c>
      <c r="G13" s="73" t="s">
        <v>23</v>
      </c>
      <c r="H13" s="8">
        <v>0.15628472222222223</v>
      </c>
      <c r="I13" s="6">
        <v>43</v>
      </c>
      <c r="J13" s="8">
        <v>0.1653125</v>
      </c>
      <c r="K13" s="17">
        <v>43</v>
      </c>
      <c r="L13" s="8"/>
      <c r="M13" s="17"/>
      <c r="N13" s="8"/>
      <c r="O13" s="17"/>
      <c r="P13" s="8"/>
      <c r="Q13" s="17"/>
      <c r="R13" s="8"/>
      <c r="S13" s="17"/>
      <c r="T13" s="11"/>
      <c r="U13" s="5"/>
      <c r="V13" s="18">
        <f>SUM(H13,J13,L13,N13,P13,R13,T13)</f>
        <v>0.3215972222222222</v>
      </c>
      <c r="W13" s="10">
        <f>SUM(I13,K13,M13,O13,Q13,S13,U13)</f>
        <v>86</v>
      </c>
    </row>
    <row r="14" spans="1:23" ht="12.75">
      <c r="A14" s="64">
        <v>12</v>
      </c>
      <c r="B14" s="45">
        <v>101</v>
      </c>
      <c r="C14" s="48" t="s">
        <v>67</v>
      </c>
      <c r="D14" s="46" t="s">
        <v>26</v>
      </c>
      <c r="E14" s="52">
        <v>24951</v>
      </c>
      <c r="F14" s="73" t="s">
        <v>110</v>
      </c>
      <c r="G14" s="73" t="s">
        <v>23</v>
      </c>
      <c r="H14" s="8">
        <v>0.17369212962962963</v>
      </c>
      <c r="I14" s="6">
        <v>43</v>
      </c>
      <c r="J14" s="25">
        <v>0.1816550925925926</v>
      </c>
      <c r="K14" s="17">
        <v>43</v>
      </c>
      <c r="L14" s="8"/>
      <c r="M14" s="17"/>
      <c r="N14" s="8"/>
      <c r="O14" s="17"/>
      <c r="P14" s="8"/>
      <c r="Q14" s="17"/>
      <c r="R14" s="8"/>
      <c r="S14" s="17"/>
      <c r="T14" s="8"/>
      <c r="U14" s="5"/>
      <c r="V14" s="18">
        <f>SUM(H14,J14,L14,N14,P14,R14,T14)</f>
        <v>0.35534722222222226</v>
      </c>
      <c r="W14" s="10">
        <f>SUM(I14,K14,M14,O14,Q14,S14,U14)</f>
        <v>86</v>
      </c>
    </row>
    <row r="15" spans="1:23" s="56" customFormat="1" ht="12.75">
      <c r="A15" s="66">
        <v>13</v>
      </c>
      <c r="B15" s="45">
        <v>144</v>
      </c>
      <c r="C15" s="48" t="s">
        <v>107</v>
      </c>
      <c r="D15" s="46" t="s">
        <v>106</v>
      </c>
      <c r="E15" s="52">
        <v>25644</v>
      </c>
      <c r="F15" s="73" t="s">
        <v>110</v>
      </c>
      <c r="G15" s="73" t="s">
        <v>23</v>
      </c>
      <c r="H15" s="8">
        <v>0.19774305555555557</v>
      </c>
      <c r="I15" s="6">
        <v>43</v>
      </c>
      <c r="J15" s="8">
        <v>0.19269675925925925</v>
      </c>
      <c r="K15" s="17">
        <v>43</v>
      </c>
      <c r="L15" s="8"/>
      <c r="M15" s="17"/>
      <c r="N15" s="8"/>
      <c r="O15" s="17"/>
      <c r="P15" s="8"/>
      <c r="Q15" s="17"/>
      <c r="R15" s="8"/>
      <c r="S15" s="17"/>
      <c r="T15" s="11"/>
      <c r="U15" s="5"/>
      <c r="V15" s="18">
        <f>SUM(H15,J15,L15,N15,P15,R15,T15)</f>
        <v>0.3904398148148148</v>
      </c>
      <c r="W15" s="10">
        <f>SUM(I15,K15,M15,O15,Q15,S15,U15)</f>
        <v>86</v>
      </c>
    </row>
    <row r="16" spans="1:23" ht="12.75">
      <c r="A16" s="64">
        <v>14</v>
      </c>
      <c r="B16" s="45">
        <v>143</v>
      </c>
      <c r="C16" s="48" t="s">
        <v>105</v>
      </c>
      <c r="D16" s="46" t="s">
        <v>28</v>
      </c>
      <c r="E16" s="52">
        <v>25623</v>
      </c>
      <c r="F16" s="73" t="s">
        <v>110</v>
      </c>
      <c r="G16" s="73" t="s">
        <v>23</v>
      </c>
      <c r="H16" s="8">
        <v>0.1953125</v>
      </c>
      <c r="I16" s="6">
        <v>43</v>
      </c>
      <c r="J16" s="8">
        <v>0.1948726851851852</v>
      </c>
      <c r="K16" s="17">
        <v>43</v>
      </c>
      <c r="L16" s="8"/>
      <c r="M16" s="17"/>
      <c r="N16" s="8"/>
      <c r="O16" s="17"/>
      <c r="P16" s="8"/>
      <c r="Q16" s="17"/>
      <c r="R16" s="8"/>
      <c r="S16" s="17"/>
      <c r="T16" s="11"/>
      <c r="U16" s="5"/>
      <c r="V16" s="18">
        <f>SUM(H16,J16,L16,N16,P16,R16,T16)</f>
        <v>0.3901851851851852</v>
      </c>
      <c r="W16" s="10">
        <f>SUM(I16,K16,M16,O16,Q16,S16,U16)</f>
        <v>86</v>
      </c>
    </row>
    <row r="17" spans="1:23" ht="12.75">
      <c r="A17" s="64">
        <v>15</v>
      </c>
      <c r="B17" s="54">
        <v>128</v>
      </c>
      <c r="C17" s="65" t="s">
        <v>43</v>
      </c>
      <c r="D17" s="65" t="s">
        <v>44</v>
      </c>
      <c r="E17" s="68">
        <v>27087</v>
      </c>
      <c r="F17" s="74" t="s">
        <v>110</v>
      </c>
      <c r="G17" s="74" t="s">
        <v>115</v>
      </c>
      <c r="H17" s="34">
        <v>0.1890277777777778</v>
      </c>
      <c r="I17" s="35">
        <v>43</v>
      </c>
      <c r="J17" s="34">
        <v>0.20097222222222222</v>
      </c>
      <c r="K17" s="36">
        <v>43</v>
      </c>
      <c r="L17" s="34"/>
      <c r="M17" s="36"/>
      <c r="N17" s="34"/>
      <c r="O17" s="36"/>
      <c r="P17" s="41"/>
      <c r="Q17" s="36"/>
      <c r="R17" s="34"/>
      <c r="S17" s="36"/>
      <c r="T17" s="34"/>
      <c r="U17" s="36"/>
      <c r="V17" s="39">
        <f>SUM(H17,J17,L17,N17,P17,R17,T17)</f>
        <v>0.39</v>
      </c>
      <c r="W17" s="40">
        <f>SUM(I17,K17,M17,O17,Q17,S17,U17)</f>
        <v>86</v>
      </c>
    </row>
    <row r="18" spans="1:23" ht="12.75">
      <c r="A18" s="64">
        <v>16</v>
      </c>
      <c r="B18" s="45">
        <v>5</v>
      </c>
      <c r="C18" s="71" t="s">
        <v>149</v>
      </c>
      <c r="D18" s="72" t="s">
        <v>150</v>
      </c>
      <c r="E18" s="70"/>
      <c r="F18" s="73" t="s">
        <v>110</v>
      </c>
      <c r="G18" s="73" t="s">
        <v>23</v>
      </c>
      <c r="H18" s="11" t="s">
        <v>153</v>
      </c>
      <c r="I18" s="77">
        <v>0</v>
      </c>
      <c r="J18" s="11">
        <v>0.20098379629629629</v>
      </c>
      <c r="K18" s="14">
        <v>43</v>
      </c>
      <c r="L18" s="14"/>
      <c r="M18" s="14"/>
      <c r="N18" s="14"/>
      <c r="O18" s="14"/>
      <c r="P18" s="14"/>
      <c r="Q18" s="5"/>
      <c r="R18" s="14"/>
      <c r="S18" s="14"/>
      <c r="T18" s="14"/>
      <c r="U18" s="5"/>
      <c r="V18" s="39">
        <f>SUM(H18,J18,L18,N18,P18,R18,T18)</f>
        <v>0.20098379629629629</v>
      </c>
      <c r="W18" s="40">
        <f>SUM(I18,K18,M18,O18,Q18,S18,U18)</f>
        <v>43</v>
      </c>
    </row>
    <row r="19" spans="1:23" ht="12.75">
      <c r="A19" s="64">
        <v>17</v>
      </c>
      <c r="B19" s="45">
        <v>129</v>
      </c>
      <c r="C19" s="48" t="s">
        <v>24</v>
      </c>
      <c r="D19" s="46" t="s">
        <v>25</v>
      </c>
      <c r="E19" s="52">
        <v>21452</v>
      </c>
      <c r="F19" s="73" t="s">
        <v>112</v>
      </c>
      <c r="G19" s="73" t="s">
        <v>23</v>
      </c>
      <c r="H19" s="8">
        <v>0.18672453703703704</v>
      </c>
      <c r="I19" s="6">
        <v>43</v>
      </c>
      <c r="J19" s="8">
        <v>0.20256944444444444</v>
      </c>
      <c r="K19" s="17">
        <v>43</v>
      </c>
      <c r="L19" s="8"/>
      <c r="M19" s="17"/>
      <c r="N19" s="8"/>
      <c r="O19" s="17"/>
      <c r="P19" s="8"/>
      <c r="Q19" s="17"/>
      <c r="R19" s="8"/>
      <c r="S19" s="17"/>
      <c r="T19" s="8"/>
      <c r="U19" s="5"/>
      <c r="V19" s="18">
        <f>SUM(H19,J19,L19,N19,P19,R19,T19)</f>
        <v>0.3892939814814815</v>
      </c>
      <c r="W19" s="10">
        <f>SUM(I19,K19,M19,O19,Q19,S19,U19)</f>
        <v>86</v>
      </c>
    </row>
    <row r="20" spans="1:23" ht="12.75">
      <c r="A20" s="64">
        <v>18</v>
      </c>
      <c r="B20" s="45">
        <v>138</v>
      </c>
      <c r="C20" s="48" t="s">
        <v>36</v>
      </c>
      <c r="D20" s="46" t="s">
        <v>37</v>
      </c>
      <c r="E20" s="52">
        <v>21116</v>
      </c>
      <c r="F20" s="73" t="s">
        <v>110</v>
      </c>
      <c r="G20" s="73" t="s">
        <v>23</v>
      </c>
      <c r="H20" s="8">
        <v>0.19131944444444446</v>
      </c>
      <c r="I20" s="6">
        <v>43</v>
      </c>
      <c r="J20" s="8">
        <v>0.20584490740740743</v>
      </c>
      <c r="K20" s="17">
        <v>43</v>
      </c>
      <c r="L20" s="8"/>
      <c r="M20" s="17"/>
      <c r="N20" s="8"/>
      <c r="O20" s="17"/>
      <c r="P20" s="8"/>
      <c r="Q20" s="17"/>
      <c r="R20" s="8"/>
      <c r="S20" s="17"/>
      <c r="T20" s="25"/>
      <c r="U20" s="5"/>
      <c r="V20" s="18">
        <f>SUM(H20,J20,L20,N20,P20,R20,T20)</f>
        <v>0.3971643518518519</v>
      </c>
      <c r="W20" s="10">
        <f>SUM(I20,K20,M20,O20,Q20,S20,U20)</f>
        <v>86</v>
      </c>
    </row>
    <row r="21" spans="1:23" ht="12.75">
      <c r="A21" s="64">
        <v>19</v>
      </c>
      <c r="B21" s="45">
        <v>132</v>
      </c>
      <c r="C21" s="48" t="s">
        <v>97</v>
      </c>
      <c r="D21" s="46" t="s">
        <v>96</v>
      </c>
      <c r="E21" s="52">
        <v>30105</v>
      </c>
      <c r="F21" s="73" t="s">
        <v>110</v>
      </c>
      <c r="G21" s="73" t="s">
        <v>23</v>
      </c>
      <c r="H21" s="8">
        <v>0.21084490740740738</v>
      </c>
      <c r="I21" s="6">
        <v>43</v>
      </c>
      <c r="J21" s="8">
        <v>0.2098958333333333</v>
      </c>
      <c r="K21" s="17">
        <v>43</v>
      </c>
      <c r="L21" s="8"/>
      <c r="M21" s="17"/>
      <c r="N21" s="8"/>
      <c r="O21" s="17"/>
      <c r="P21" s="8"/>
      <c r="Q21" s="17"/>
      <c r="R21" s="8"/>
      <c r="S21" s="17"/>
      <c r="T21" s="8"/>
      <c r="U21" s="17"/>
      <c r="V21" s="18">
        <f>SUM(H21,J21,L21,N21,P21,R21,T21)</f>
        <v>0.4207407407407407</v>
      </c>
      <c r="W21" s="10">
        <f>SUM(I21,K21,M21,O21,Q21,S21,U21)</f>
        <v>86</v>
      </c>
    </row>
    <row r="22" spans="1:23" ht="12.75">
      <c r="A22" s="64">
        <v>20</v>
      </c>
      <c r="B22" s="51">
        <v>8</v>
      </c>
      <c r="C22" s="43" t="s">
        <v>128</v>
      </c>
      <c r="D22" s="46" t="s">
        <v>129</v>
      </c>
      <c r="E22" s="52">
        <v>27802</v>
      </c>
      <c r="F22" s="73" t="s">
        <v>110</v>
      </c>
      <c r="G22" s="73" t="s">
        <v>23</v>
      </c>
      <c r="H22" s="8">
        <v>0.19644675925925925</v>
      </c>
      <c r="I22" s="6">
        <v>43</v>
      </c>
      <c r="J22" s="8">
        <v>0.21321759259259257</v>
      </c>
      <c r="K22" s="17">
        <v>43</v>
      </c>
      <c r="L22" s="8"/>
      <c r="M22" s="17"/>
      <c r="N22" s="8"/>
      <c r="O22" s="17"/>
      <c r="P22" s="8"/>
      <c r="Q22" s="17"/>
      <c r="R22" s="8"/>
      <c r="S22" s="17"/>
      <c r="T22" s="11"/>
      <c r="U22" s="5"/>
      <c r="V22" s="18">
        <f>SUM(H22,J22,L22,N22,P22,R22,T22)</f>
        <v>0.4096643518518518</v>
      </c>
      <c r="W22" s="10">
        <f>SUM(I22,K22,M22,O22,Q22,S22,U22)</f>
        <v>86</v>
      </c>
    </row>
    <row r="23" spans="1:23" ht="12.75">
      <c r="A23" s="64">
        <v>21</v>
      </c>
      <c r="B23" s="45">
        <v>123</v>
      </c>
      <c r="C23" s="48" t="s">
        <v>93</v>
      </c>
      <c r="D23" s="46" t="s">
        <v>35</v>
      </c>
      <c r="E23" s="52">
        <v>25075</v>
      </c>
      <c r="F23" s="73" t="s">
        <v>110</v>
      </c>
      <c r="G23" s="73" t="s">
        <v>23</v>
      </c>
      <c r="H23" s="8">
        <v>0.20480324074074074</v>
      </c>
      <c r="I23" s="6">
        <v>43</v>
      </c>
      <c r="J23" s="25">
        <v>0.21524305555555556</v>
      </c>
      <c r="K23" s="17">
        <v>43</v>
      </c>
      <c r="L23" s="25"/>
      <c r="M23" s="17"/>
      <c r="N23" s="8"/>
      <c r="O23" s="17"/>
      <c r="P23" s="8"/>
      <c r="Q23" s="17"/>
      <c r="R23" s="8"/>
      <c r="S23" s="17"/>
      <c r="T23" s="8"/>
      <c r="U23" s="5"/>
      <c r="V23" s="18">
        <f>SUM(H23,J23,L23,N23,P23,R23,T23)</f>
        <v>0.4200462962962963</v>
      </c>
      <c r="W23" s="10">
        <f>SUM(I23,K23,M23,O23,Q23,S23,U23)</f>
        <v>86</v>
      </c>
    </row>
    <row r="24" spans="1:23" ht="12.75">
      <c r="A24" s="64">
        <v>22</v>
      </c>
      <c r="B24" s="45">
        <v>112</v>
      </c>
      <c r="C24" s="43" t="s">
        <v>54</v>
      </c>
      <c r="D24" s="46" t="s">
        <v>56</v>
      </c>
      <c r="E24" s="52">
        <v>25431</v>
      </c>
      <c r="F24" s="73" t="s">
        <v>110</v>
      </c>
      <c r="G24" s="73" t="s">
        <v>23</v>
      </c>
      <c r="H24" s="8">
        <v>0.2148958333333333</v>
      </c>
      <c r="I24" s="6">
        <v>43</v>
      </c>
      <c r="J24" s="25">
        <v>0.21524305555555556</v>
      </c>
      <c r="K24" s="17">
        <v>43</v>
      </c>
      <c r="L24" s="8"/>
      <c r="M24" s="17"/>
      <c r="N24" s="9"/>
      <c r="O24" s="17"/>
      <c r="P24" s="9"/>
      <c r="Q24" s="17"/>
      <c r="R24" s="9"/>
      <c r="S24" s="17"/>
      <c r="T24" s="9"/>
      <c r="U24" s="5"/>
      <c r="V24" s="18">
        <f>SUM(H24,J24,L24,N24,P24,R24,T24)</f>
        <v>0.43013888888888885</v>
      </c>
      <c r="W24" s="10">
        <f>SUM(I24,K24,M24,O24,Q24,S24,U24)</f>
        <v>86</v>
      </c>
    </row>
    <row r="25" spans="1:23" s="56" customFormat="1" ht="12.75">
      <c r="A25" s="66">
        <v>23</v>
      </c>
      <c r="B25" s="45">
        <v>139</v>
      </c>
      <c r="C25" s="43" t="s">
        <v>50</v>
      </c>
      <c r="D25" s="46" t="s">
        <v>35</v>
      </c>
      <c r="E25" s="52">
        <v>25435</v>
      </c>
      <c r="F25" s="73" t="s">
        <v>110</v>
      </c>
      <c r="G25" s="73" t="s">
        <v>23</v>
      </c>
      <c r="H25" s="8">
        <v>0.19650462962962964</v>
      </c>
      <c r="I25" s="6">
        <v>43</v>
      </c>
      <c r="J25" s="25">
        <v>0.21909722222222225</v>
      </c>
      <c r="K25" s="17">
        <v>43</v>
      </c>
      <c r="L25" s="8"/>
      <c r="M25" s="17"/>
      <c r="N25" s="8"/>
      <c r="O25" s="17"/>
      <c r="P25" s="8"/>
      <c r="Q25" s="7"/>
      <c r="R25" s="8"/>
      <c r="S25" s="17"/>
      <c r="T25" s="8"/>
      <c r="U25" s="5"/>
      <c r="V25" s="18">
        <f>SUM(H25,J25,L25,N25,P25,R25,T25)</f>
        <v>0.4156018518518519</v>
      </c>
      <c r="W25" s="10">
        <f>SUM(I25,K25,M25,O25,Q25,S25,U25)</f>
        <v>86</v>
      </c>
    </row>
    <row r="26" spans="1:23" s="56" customFormat="1" ht="12.75">
      <c r="A26" s="66">
        <v>24</v>
      </c>
      <c r="B26" s="45">
        <v>2</v>
      </c>
      <c r="C26" s="71" t="s">
        <v>63</v>
      </c>
      <c r="D26" s="72" t="s">
        <v>29</v>
      </c>
      <c r="E26" s="75">
        <v>1955</v>
      </c>
      <c r="F26" s="73" t="s">
        <v>110</v>
      </c>
      <c r="G26" s="73" t="s">
        <v>23</v>
      </c>
      <c r="H26" s="11" t="s">
        <v>153</v>
      </c>
      <c r="I26" s="77">
        <v>0</v>
      </c>
      <c r="J26" s="11">
        <v>0.23384259259259257</v>
      </c>
      <c r="K26" s="14">
        <v>43</v>
      </c>
      <c r="L26" s="14"/>
      <c r="M26" s="14"/>
      <c r="N26" s="14"/>
      <c r="O26" s="14"/>
      <c r="P26" s="14"/>
      <c r="Q26" s="5"/>
      <c r="R26" s="14"/>
      <c r="S26" s="14"/>
      <c r="T26" s="14"/>
      <c r="U26" s="5"/>
      <c r="V26" s="18">
        <f>SUM(H26,J26,L26,N26,P26,R26,T26)</f>
        <v>0.23384259259259257</v>
      </c>
      <c r="W26" s="10">
        <f>SUM(I26,K26,M26,O26,Q26,S26,U26)</f>
        <v>43</v>
      </c>
    </row>
    <row r="27" spans="1:23" ht="12.75">
      <c r="A27" s="64">
        <v>25</v>
      </c>
      <c r="B27" s="45">
        <v>134</v>
      </c>
      <c r="C27" s="48" t="s">
        <v>98</v>
      </c>
      <c r="D27" s="47" t="s">
        <v>30</v>
      </c>
      <c r="E27" s="53">
        <v>16606</v>
      </c>
      <c r="F27" s="73" t="s">
        <v>111</v>
      </c>
      <c r="G27" s="73" t="s">
        <v>23</v>
      </c>
      <c r="H27" s="8">
        <v>0.23461805555555557</v>
      </c>
      <c r="I27" s="6">
        <v>43</v>
      </c>
      <c r="J27" s="8">
        <v>0.23935185185185184</v>
      </c>
      <c r="K27" s="17">
        <v>43</v>
      </c>
      <c r="L27" s="8"/>
      <c r="M27" s="17"/>
      <c r="N27" s="8"/>
      <c r="O27" s="17"/>
      <c r="P27" s="8"/>
      <c r="Q27" s="17"/>
      <c r="R27" s="8"/>
      <c r="S27" s="7"/>
      <c r="T27" s="9"/>
      <c r="U27" s="5"/>
      <c r="V27" s="18">
        <f>SUM(H27,J27,L27,N27,P27,R27,T27)</f>
        <v>0.4739699074074074</v>
      </c>
      <c r="W27" s="10">
        <f>SUM(I27,K27,M27,O27,Q27,S27,U27)</f>
        <v>86</v>
      </c>
    </row>
    <row r="28" spans="1:23" s="56" customFormat="1" ht="12.75">
      <c r="A28" s="66">
        <v>26</v>
      </c>
      <c r="B28" s="45">
        <v>127</v>
      </c>
      <c r="C28" s="48" t="s">
        <v>52</v>
      </c>
      <c r="D28" s="46" t="s">
        <v>57</v>
      </c>
      <c r="E28" s="52">
        <v>22906</v>
      </c>
      <c r="F28" s="73" t="s">
        <v>114</v>
      </c>
      <c r="G28" s="73" t="s">
        <v>23</v>
      </c>
      <c r="H28" s="8">
        <v>0.22002314814814816</v>
      </c>
      <c r="I28" s="6">
        <v>43</v>
      </c>
      <c r="J28" s="8">
        <v>0.2394791666666667</v>
      </c>
      <c r="K28" s="17">
        <v>43</v>
      </c>
      <c r="L28" s="8"/>
      <c r="M28" s="17"/>
      <c r="N28" s="8"/>
      <c r="O28" s="17"/>
      <c r="P28" s="8"/>
      <c r="Q28" s="17"/>
      <c r="R28" s="8"/>
      <c r="S28" s="17"/>
      <c r="T28" s="25"/>
      <c r="U28" s="5"/>
      <c r="V28" s="18">
        <f>SUM(H28,J28,L28,N28,P28,R28,T28)</f>
        <v>0.45950231481481485</v>
      </c>
      <c r="W28" s="10">
        <f>SUM(I28,K28,M28,O28,Q28,S28,U28)</f>
        <v>86</v>
      </c>
    </row>
    <row r="29" spans="1:23" ht="12.75">
      <c r="A29" s="64">
        <v>27</v>
      </c>
      <c r="B29" s="54">
        <v>117</v>
      </c>
      <c r="C29" s="67" t="s">
        <v>85</v>
      </c>
      <c r="D29" s="65" t="s">
        <v>84</v>
      </c>
      <c r="E29" s="68">
        <v>28557</v>
      </c>
      <c r="F29" s="74" t="s">
        <v>110</v>
      </c>
      <c r="G29" s="74" t="s">
        <v>115</v>
      </c>
      <c r="H29" s="34">
        <v>0.22996527777777778</v>
      </c>
      <c r="I29" s="35">
        <v>43</v>
      </c>
      <c r="J29" s="41">
        <v>0.23962962962962964</v>
      </c>
      <c r="K29" s="36">
        <v>43</v>
      </c>
      <c r="L29" s="34"/>
      <c r="M29" s="36"/>
      <c r="N29" s="37"/>
      <c r="O29" s="36"/>
      <c r="P29" s="37"/>
      <c r="Q29" s="36"/>
      <c r="R29" s="37"/>
      <c r="S29" s="36"/>
      <c r="T29" s="37"/>
      <c r="U29" s="33"/>
      <c r="V29" s="88">
        <f>SUM(H29,J29,L29,N29,P29,R29,T29)</f>
        <v>0.4695949074074074</v>
      </c>
      <c r="W29" s="89">
        <f>SUM(I29,K29,M29,O29,Q29,S29,U29)</f>
        <v>86</v>
      </c>
    </row>
    <row r="30" spans="1:23" ht="12.75">
      <c r="A30" s="64">
        <v>28</v>
      </c>
      <c r="B30" s="54">
        <v>9</v>
      </c>
      <c r="C30" s="82" t="s">
        <v>151</v>
      </c>
      <c r="D30" s="80" t="s">
        <v>152</v>
      </c>
      <c r="E30" s="81">
        <v>1978</v>
      </c>
      <c r="F30" s="74" t="s">
        <v>110</v>
      </c>
      <c r="G30" s="74" t="s">
        <v>115</v>
      </c>
      <c r="H30" s="41" t="s">
        <v>153</v>
      </c>
      <c r="I30" s="87">
        <v>0</v>
      </c>
      <c r="J30" s="41">
        <v>0.24589120370370368</v>
      </c>
      <c r="K30" s="38">
        <v>43</v>
      </c>
      <c r="L30" s="38"/>
      <c r="M30" s="38"/>
      <c r="N30" s="38"/>
      <c r="O30" s="38"/>
      <c r="P30" s="38"/>
      <c r="Q30" s="33"/>
      <c r="R30" s="38"/>
      <c r="S30" s="38"/>
      <c r="T30" s="38"/>
      <c r="U30" s="33"/>
      <c r="V30" s="39">
        <f>SUM(H30,J30,L30,N30,P30,R30,T30)</f>
        <v>0.24589120370370368</v>
      </c>
      <c r="W30" s="40">
        <f>SUM(I30,K30,M30,O30,Q30,S30,U30)</f>
        <v>43</v>
      </c>
    </row>
    <row r="31" spans="1:23" ht="12.75">
      <c r="A31" s="64">
        <v>29</v>
      </c>
      <c r="B31" s="45">
        <v>111</v>
      </c>
      <c r="C31" s="43" t="s">
        <v>78</v>
      </c>
      <c r="D31" s="46" t="s">
        <v>77</v>
      </c>
      <c r="E31" s="52">
        <v>19246</v>
      </c>
      <c r="F31" s="73" t="s">
        <v>111</v>
      </c>
      <c r="G31" s="73" t="s">
        <v>23</v>
      </c>
      <c r="H31" s="24">
        <v>0.25516203703703705</v>
      </c>
      <c r="I31" s="6">
        <v>43</v>
      </c>
      <c r="J31" s="25">
        <v>0.2485763888888889</v>
      </c>
      <c r="K31" s="17">
        <v>43</v>
      </c>
      <c r="L31" s="8"/>
      <c r="M31" s="17"/>
      <c r="N31" s="9"/>
      <c r="O31" s="17"/>
      <c r="P31" s="9"/>
      <c r="Q31" s="17"/>
      <c r="R31" s="9"/>
      <c r="S31" s="31"/>
      <c r="T31" s="78"/>
      <c r="U31" s="5"/>
      <c r="V31" s="20">
        <f>SUM(H31,J31,L31,N31,P31,R31,T31)</f>
        <v>0.5037384259259259</v>
      </c>
      <c r="W31" s="22">
        <f>SUM(I31,K31,M31,O31,Q31,S31,U31)</f>
        <v>86</v>
      </c>
    </row>
    <row r="32" spans="1:23" s="56" customFormat="1" ht="12.75">
      <c r="A32" s="66">
        <v>30</v>
      </c>
      <c r="B32" s="45">
        <v>114</v>
      </c>
      <c r="C32" s="42" t="s">
        <v>81</v>
      </c>
      <c r="D32" s="42" t="s">
        <v>80</v>
      </c>
      <c r="E32" s="52">
        <v>22805</v>
      </c>
      <c r="F32" s="73" t="s">
        <v>111</v>
      </c>
      <c r="G32" s="73" t="s">
        <v>23</v>
      </c>
      <c r="H32" s="8">
        <v>0.25516203703703705</v>
      </c>
      <c r="I32" s="6">
        <v>43</v>
      </c>
      <c r="J32" s="8">
        <v>0.2485763888888889</v>
      </c>
      <c r="K32" s="17">
        <v>43</v>
      </c>
      <c r="L32" s="8"/>
      <c r="M32" s="17"/>
      <c r="N32" s="8"/>
      <c r="O32" s="17"/>
      <c r="P32" s="9"/>
      <c r="Q32" s="17"/>
      <c r="R32" s="8"/>
      <c r="S32" s="17"/>
      <c r="T32" s="9"/>
      <c r="U32" s="5"/>
      <c r="V32" s="18">
        <f>SUM(H32,J32,L32,N32,P32,R32,T32)</f>
        <v>0.5037384259259259</v>
      </c>
      <c r="W32" s="10">
        <f>SUM(I32,K32,M32,O32,Q32,S32,U32)</f>
        <v>86</v>
      </c>
    </row>
    <row r="33" spans="1:23" ht="12.75">
      <c r="A33" s="64">
        <v>31</v>
      </c>
      <c r="B33" s="45">
        <v>121</v>
      </c>
      <c r="C33" s="43" t="s">
        <v>91</v>
      </c>
      <c r="D33" s="46" t="s">
        <v>90</v>
      </c>
      <c r="E33" s="52">
        <v>20161</v>
      </c>
      <c r="F33" s="73" t="s">
        <v>111</v>
      </c>
      <c r="G33" s="73" t="s">
        <v>23</v>
      </c>
      <c r="H33" s="8">
        <v>0.33163194444444444</v>
      </c>
      <c r="I33" s="6">
        <v>43</v>
      </c>
      <c r="J33" s="30">
        <v>0.2485763888888889</v>
      </c>
      <c r="K33" s="17">
        <v>43</v>
      </c>
      <c r="L33" s="8"/>
      <c r="M33" s="17"/>
      <c r="N33" s="8"/>
      <c r="O33" s="17"/>
      <c r="P33" s="8"/>
      <c r="Q33" s="17"/>
      <c r="R33" s="8"/>
      <c r="S33" s="17"/>
      <c r="T33" s="8"/>
      <c r="U33" s="5"/>
      <c r="V33" s="20">
        <f>SUM(H33,J33,L33,N33,P33,R33,T33)</f>
        <v>0.5802083333333333</v>
      </c>
      <c r="W33" s="22">
        <f>SUM(I33,K33,M33,O33,Q33,S33,U33)</f>
        <v>86</v>
      </c>
    </row>
    <row r="34" spans="1:23" s="56" customFormat="1" ht="12.75">
      <c r="A34" s="64">
        <v>32</v>
      </c>
      <c r="B34" s="54">
        <v>135</v>
      </c>
      <c r="C34" s="67" t="s">
        <v>100</v>
      </c>
      <c r="D34" s="65" t="s">
        <v>99</v>
      </c>
      <c r="E34" s="68">
        <v>28473</v>
      </c>
      <c r="F34" s="74" t="s">
        <v>110</v>
      </c>
      <c r="G34" s="74" t="s">
        <v>115</v>
      </c>
      <c r="H34" s="34">
        <v>0.21027777777777779</v>
      </c>
      <c r="I34" s="35">
        <v>43</v>
      </c>
      <c r="J34" s="34">
        <v>0.25491898148148145</v>
      </c>
      <c r="K34" s="36">
        <v>43</v>
      </c>
      <c r="L34" s="34"/>
      <c r="M34" s="36"/>
      <c r="N34" s="34"/>
      <c r="O34" s="36"/>
      <c r="P34" s="34"/>
      <c r="Q34" s="36"/>
      <c r="R34" s="34"/>
      <c r="S34" s="36"/>
      <c r="T34" s="34"/>
      <c r="U34" s="36"/>
      <c r="V34" s="39">
        <f>SUM(H34,J34,L34,N34,P34,R34,T34)</f>
        <v>0.46519675925925924</v>
      </c>
      <c r="W34" s="40">
        <f>SUM(I34,K34,M34,O34,Q34,S34,U34)</f>
        <v>86</v>
      </c>
    </row>
    <row r="35" spans="1:23" s="56" customFormat="1" ht="12.75">
      <c r="A35" s="66">
        <v>33</v>
      </c>
      <c r="B35" s="54">
        <v>118</v>
      </c>
      <c r="C35" s="67" t="s">
        <v>86</v>
      </c>
      <c r="D35" s="65" t="s">
        <v>62</v>
      </c>
      <c r="E35" s="68">
        <v>22829</v>
      </c>
      <c r="F35" s="74" t="s">
        <v>110</v>
      </c>
      <c r="G35" s="74" t="s">
        <v>115</v>
      </c>
      <c r="H35" s="34">
        <v>0.24300925925925929</v>
      </c>
      <c r="I35" s="35">
        <v>43</v>
      </c>
      <c r="J35" s="34">
        <v>0.2561921296296296</v>
      </c>
      <c r="K35" s="36">
        <v>43</v>
      </c>
      <c r="L35" s="34"/>
      <c r="M35" s="36"/>
      <c r="N35" s="37"/>
      <c r="O35" s="36"/>
      <c r="P35" s="37"/>
      <c r="Q35" s="36"/>
      <c r="R35" s="37"/>
      <c r="S35" s="36"/>
      <c r="T35" s="37"/>
      <c r="U35" s="33"/>
      <c r="V35" s="39">
        <f>SUM(H35,J35,L35,N35,P35,R35,T35)</f>
        <v>0.4992013888888889</v>
      </c>
      <c r="W35" s="40">
        <f>SUM(I35,K35,M35,O35,Q35,S35,U35)</f>
        <v>86</v>
      </c>
    </row>
    <row r="36" spans="1:23" s="56" customFormat="1" ht="12.75">
      <c r="A36" s="66">
        <v>34</v>
      </c>
      <c r="B36" s="45">
        <v>109</v>
      </c>
      <c r="C36" s="43" t="s">
        <v>53</v>
      </c>
      <c r="D36" s="46" t="s">
        <v>76</v>
      </c>
      <c r="E36" s="52">
        <v>17437</v>
      </c>
      <c r="F36" s="73" t="s">
        <v>112</v>
      </c>
      <c r="G36" s="73" t="s">
        <v>23</v>
      </c>
      <c r="H36" s="8">
        <v>0.24400462962962963</v>
      </c>
      <c r="I36" s="6">
        <v>43</v>
      </c>
      <c r="J36" s="28">
        <v>0.2574768518518518</v>
      </c>
      <c r="K36" s="17">
        <v>43</v>
      </c>
      <c r="L36" s="8"/>
      <c r="M36" s="17"/>
      <c r="N36" s="9"/>
      <c r="O36" s="17"/>
      <c r="P36" s="9"/>
      <c r="Q36" s="17"/>
      <c r="R36" s="9"/>
      <c r="S36" s="17"/>
      <c r="T36" s="8"/>
      <c r="U36" s="5"/>
      <c r="V36" s="18">
        <f>SUM(H36,J36,L36,N36,P36,R36,T36)</f>
        <v>0.5014814814814814</v>
      </c>
      <c r="W36" s="10">
        <f>SUM(I36,K36,M36,O36,Q36,S36,U36)</f>
        <v>86</v>
      </c>
    </row>
    <row r="37" spans="1:23" ht="12.75">
      <c r="A37" s="64">
        <v>35</v>
      </c>
      <c r="B37" s="45">
        <v>119</v>
      </c>
      <c r="C37" s="43" t="s">
        <v>88</v>
      </c>
      <c r="D37" s="46" t="s">
        <v>87</v>
      </c>
      <c r="E37" s="52">
        <v>27673</v>
      </c>
      <c r="F37" s="73" t="s">
        <v>111</v>
      </c>
      <c r="G37" s="73" t="s">
        <v>23</v>
      </c>
      <c r="H37" s="8">
        <v>0.25688657407407406</v>
      </c>
      <c r="I37" s="6">
        <v>43</v>
      </c>
      <c r="J37" s="8">
        <v>0.2595138888888889</v>
      </c>
      <c r="K37" s="17">
        <v>43</v>
      </c>
      <c r="L37" s="8"/>
      <c r="M37" s="17"/>
      <c r="N37" s="25"/>
      <c r="O37" s="17"/>
      <c r="P37" s="9"/>
      <c r="Q37" s="17"/>
      <c r="R37" s="8"/>
      <c r="S37" s="17"/>
      <c r="T37" s="8"/>
      <c r="U37" s="5"/>
      <c r="V37" s="18">
        <f>SUM(H37,J37,L37,N37,P37,R37,T37)</f>
        <v>0.5164004629629629</v>
      </c>
      <c r="W37" s="10">
        <f>SUM(I37,K37,M37,O37,Q37,S37,U37)</f>
        <v>86</v>
      </c>
    </row>
    <row r="38" spans="1:23" s="56" customFormat="1" ht="12.75">
      <c r="A38" s="66">
        <v>36</v>
      </c>
      <c r="B38" s="54">
        <v>107</v>
      </c>
      <c r="C38" s="67" t="s">
        <v>73</v>
      </c>
      <c r="D38" s="65" t="s">
        <v>72</v>
      </c>
      <c r="E38" s="68">
        <v>23477</v>
      </c>
      <c r="F38" s="74" t="s">
        <v>111</v>
      </c>
      <c r="G38" s="74" t="s">
        <v>115</v>
      </c>
      <c r="H38" s="34">
        <v>0.24842592592592594</v>
      </c>
      <c r="I38" s="35">
        <v>43</v>
      </c>
      <c r="J38" s="34">
        <v>0.26158564814814816</v>
      </c>
      <c r="K38" s="36">
        <v>43</v>
      </c>
      <c r="L38" s="34"/>
      <c r="M38" s="36"/>
      <c r="N38" s="41"/>
      <c r="O38" s="36"/>
      <c r="P38" s="37"/>
      <c r="Q38" s="36"/>
      <c r="R38" s="41"/>
      <c r="S38" s="36"/>
      <c r="T38" s="41"/>
      <c r="U38" s="33"/>
      <c r="V38" s="39">
        <f>SUM(H38,J38,L38,N38,P38,R38,T38)</f>
        <v>0.510011574074074</v>
      </c>
      <c r="W38" s="40">
        <f>SUM(I38,K38,M38,O38,Q38,S38,U38)</f>
        <v>86</v>
      </c>
    </row>
    <row r="39" spans="1:23" ht="12.75">
      <c r="A39" s="64">
        <v>37</v>
      </c>
      <c r="B39" s="45">
        <v>105</v>
      </c>
      <c r="C39" s="43" t="s">
        <v>71</v>
      </c>
      <c r="D39" s="46" t="s">
        <v>70</v>
      </c>
      <c r="E39" s="52">
        <v>20759</v>
      </c>
      <c r="F39" s="73" t="s">
        <v>111</v>
      </c>
      <c r="G39" s="73" t="s">
        <v>23</v>
      </c>
      <c r="H39" s="8">
        <v>0.2528240740740741</v>
      </c>
      <c r="I39" s="6">
        <v>43</v>
      </c>
      <c r="J39" s="25">
        <v>0.26158564814814816</v>
      </c>
      <c r="K39" s="17">
        <v>43</v>
      </c>
      <c r="L39" s="25"/>
      <c r="M39" s="17"/>
      <c r="N39" s="25"/>
      <c r="O39" s="17"/>
      <c r="P39" s="8"/>
      <c r="Q39" s="17"/>
      <c r="R39" s="8"/>
      <c r="S39" s="17"/>
      <c r="T39" s="8"/>
      <c r="U39" s="5"/>
      <c r="V39" s="18">
        <f>SUM(H39,J39,L39,N39,P39,R39,T39)</f>
        <v>0.5144097222222223</v>
      </c>
      <c r="W39" s="10">
        <f>SUM(I39,K39,M39,O39,Q39,S39,U39)</f>
        <v>86</v>
      </c>
    </row>
    <row r="40" spans="1:23" s="56" customFormat="1" ht="12.75">
      <c r="A40" s="66">
        <v>38</v>
      </c>
      <c r="B40" s="54">
        <v>120</v>
      </c>
      <c r="C40" s="67" t="s">
        <v>89</v>
      </c>
      <c r="D40" s="65" t="s">
        <v>58</v>
      </c>
      <c r="E40" s="68">
        <v>27538</v>
      </c>
      <c r="F40" s="74" t="s">
        <v>111</v>
      </c>
      <c r="G40" s="74" t="s">
        <v>115</v>
      </c>
      <c r="H40" s="34">
        <v>0.2571990740740741</v>
      </c>
      <c r="I40" s="35">
        <v>43</v>
      </c>
      <c r="J40" s="34">
        <v>0.26158564814814816</v>
      </c>
      <c r="K40" s="36">
        <v>43</v>
      </c>
      <c r="L40" s="34"/>
      <c r="M40" s="36"/>
      <c r="N40" s="34"/>
      <c r="O40" s="36"/>
      <c r="P40" s="37"/>
      <c r="Q40" s="36"/>
      <c r="R40" s="34"/>
      <c r="S40" s="36"/>
      <c r="T40" s="37"/>
      <c r="U40" s="33"/>
      <c r="V40" s="39">
        <f>SUM(H40,J40,L40,N40,P40,R40,T40)</f>
        <v>0.5187847222222223</v>
      </c>
      <c r="W40" s="40">
        <f>SUM(I40,K40,M40,O40,Q40,S40,U40)</f>
        <v>86</v>
      </c>
    </row>
    <row r="41" spans="1:23" s="56" customFormat="1" ht="12.75">
      <c r="A41" s="66">
        <v>39</v>
      </c>
      <c r="B41" s="54">
        <v>115</v>
      </c>
      <c r="C41" s="67" t="s">
        <v>83</v>
      </c>
      <c r="D41" s="65" t="s">
        <v>82</v>
      </c>
      <c r="E41" s="68">
        <v>16267</v>
      </c>
      <c r="F41" s="74" t="s">
        <v>111</v>
      </c>
      <c r="G41" s="74" t="s">
        <v>115</v>
      </c>
      <c r="H41" s="34">
        <v>0.25146990740740743</v>
      </c>
      <c r="I41" s="35">
        <v>43</v>
      </c>
      <c r="J41" s="34">
        <v>0.2727777777777778</v>
      </c>
      <c r="K41" s="36">
        <v>43</v>
      </c>
      <c r="L41" s="34"/>
      <c r="M41" s="36"/>
      <c r="N41" s="34"/>
      <c r="O41" s="36"/>
      <c r="P41" s="37"/>
      <c r="Q41" s="36"/>
      <c r="R41" s="34"/>
      <c r="S41" s="36"/>
      <c r="T41" s="37"/>
      <c r="U41" s="33"/>
      <c r="V41" s="39">
        <f>SUM(H41,J41,L41,N41,P41,R41,T41)</f>
        <v>0.5242476851851852</v>
      </c>
      <c r="W41" s="40">
        <f>SUM(I41,K41,M41,O41,Q41,S41,U41)</f>
        <v>86</v>
      </c>
    </row>
    <row r="42" spans="1:23" ht="12.75">
      <c r="A42" s="64">
        <v>40</v>
      </c>
      <c r="B42" s="45">
        <v>126</v>
      </c>
      <c r="C42" s="43" t="s">
        <v>95</v>
      </c>
      <c r="D42" s="46" t="s">
        <v>31</v>
      </c>
      <c r="E42" s="52">
        <v>18149</v>
      </c>
      <c r="F42" s="73" t="s">
        <v>113</v>
      </c>
      <c r="G42" s="73" t="s">
        <v>23</v>
      </c>
      <c r="H42" s="8">
        <v>0.27130787037037035</v>
      </c>
      <c r="I42" s="6">
        <v>43</v>
      </c>
      <c r="J42" s="8">
        <v>0.27569444444444446</v>
      </c>
      <c r="K42" s="17">
        <v>43</v>
      </c>
      <c r="L42" s="8"/>
      <c r="M42" s="17"/>
      <c r="N42" s="25"/>
      <c r="O42" s="17"/>
      <c r="P42" s="8"/>
      <c r="Q42" s="7"/>
      <c r="R42" s="8"/>
      <c r="S42" s="17"/>
      <c r="T42" s="9"/>
      <c r="U42" s="5"/>
      <c r="V42" s="18">
        <f>SUM(H42,J42,L42,N42,P42,R42,T42)</f>
        <v>0.5470023148148149</v>
      </c>
      <c r="W42" s="10">
        <f>SUM(I42,K42,M42,O42,Q42,S42,U42)</f>
        <v>86</v>
      </c>
    </row>
    <row r="43" spans="1:23" ht="12.75">
      <c r="A43" s="64">
        <v>41</v>
      </c>
      <c r="B43" s="54">
        <v>124</v>
      </c>
      <c r="C43" s="67" t="s">
        <v>94</v>
      </c>
      <c r="D43" s="65" t="s">
        <v>40</v>
      </c>
      <c r="E43" s="68">
        <v>14883</v>
      </c>
      <c r="F43" s="74" t="s">
        <v>111</v>
      </c>
      <c r="G43" s="74" t="s">
        <v>115</v>
      </c>
      <c r="H43" s="34">
        <v>0.27152777777777776</v>
      </c>
      <c r="I43" s="35">
        <v>43</v>
      </c>
      <c r="J43" s="41">
        <v>0.28728009259259263</v>
      </c>
      <c r="K43" s="36">
        <v>43</v>
      </c>
      <c r="L43" s="34"/>
      <c r="M43" s="36"/>
      <c r="N43" s="37"/>
      <c r="O43" s="36"/>
      <c r="P43" s="37"/>
      <c r="Q43" s="36"/>
      <c r="R43" s="37"/>
      <c r="S43" s="36"/>
      <c r="T43" s="37"/>
      <c r="U43" s="33"/>
      <c r="V43" s="39">
        <f>SUM(H43,J43,L43,N43,P43,R43,T43)</f>
        <v>0.5588078703703704</v>
      </c>
      <c r="W43" s="40">
        <f>SUM(I43,K43,M43,O43,Q43,S43,U43)</f>
        <v>86</v>
      </c>
    </row>
    <row r="44" spans="1:23" ht="12.75">
      <c r="A44" s="64">
        <v>42</v>
      </c>
      <c r="B44" s="54">
        <v>108</v>
      </c>
      <c r="C44" s="67" t="s">
        <v>75</v>
      </c>
      <c r="D44" s="65" t="s">
        <v>74</v>
      </c>
      <c r="E44" s="68">
        <v>19072</v>
      </c>
      <c r="F44" s="74" t="s">
        <v>111</v>
      </c>
      <c r="G44" s="74" t="s">
        <v>115</v>
      </c>
      <c r="H44" s="34">
        <v>0.3279861111111111</v>
      </c>
      <c r="I44" s="35">
        <v>43</v>
      </c>
      <c r="J44" s="34">
        <v>0.35385416666666664</v>
      </c>
      <c r="K44" s="36">
        <v>43</v>
      </c>
      <c r="L44" s="34"/>
      <c r="M44" s="36"/>
      <c r="N44" s="34"/>
      <c r="O44" s="36"/>
      <c r="P44" s="34"/>
      <c r="Q44" s="36"/>
      <c r="R44" s="34"/>
      <c r="S44" s="36"/>
      <c r="T44" s="34"/>
      <c r="U44" s="33"/>
      <c r="V44" s="39">
        <f>SUM(H44,J44,L44,N44,P44,R44,T44)</f>
        <v>0.6818402777777777</v>
      </c>
      <c r="W44" s="40">
        <f>SUM(I44,K44,M44,O44,Q44,S44,U44)</f>
        <v>86</v>
      </c>
    </row>
    <row r="45" spans="1:23" ht="12.75">
      <c r="A45" s="64">
        <v>43</v>
      </c>
      <c r="B45" s="54">
        <v>122</v>
      </c>
      <c r="C45" s="67" t="s">
        <v>91</v>
      </c>
      <c r="D45" s="65" t="s">
        <v>92</v>
      </c>
      <c r="E45" s="68">
        <v>33378</v>
      </c>
      <c r="F45" s="74" t="s">
        <v>111</v>
      </c>
      <c r="G45" s="74" t="s">
        <v>115</v>
      </c>
      <c r="H45" s="34">
        <v>0.33163194444444444</v>
      </c>
      <c r="I45" s="35">
        <v>43</v>
      </c>
      <c r="J45" s="34">
        <v>0.35385416666666664</v>
      </c>
      <c r="K45" s="36">
        <v>43</v>
      </c>
      <c r="L45" s="34"/>
      <c r="M45" s="36"/>
      <c r="N45" s="41"/>
      <c r="O45" s="36"/>
      <c r="P45" s="34"/>
      <c r="Q45" s="36"/>
      <c r="R45" s="41"/>
      <c r="S45" s="36"/>
      <c r="T45" s="41"/>
      <c r="U45" s="33"/>
      <c r="V45" s="39">
        <f>SUM(H45,J45,L45,N45,P45,R45,T45)</f>
        <v>0.685486111111111</v>
      </c>
      <c r="W45" s="40">
        <f>SUM(I45,K45,M45,O45,Q45,S45,U45)</f>
        <v>86</v>
      </c>
    </row>
    <row r="46" spans="1:23" ht="12.75">
      <c r="A46" s="64">
        <v>44</v>
      </c>
      <c r="B46" s="45">
        <v>16</v>
      </c>
      <c r="C46" s="43" t="s">
        <v>32</v>
      </c>
      <c r="D46" s="46" t="s">
        <v>29</v>
      </c>
      <c r="E46" s="59">
        <v>20478</v>
      </c>
      <c r="F46" s="73" t="s">
        <v>110</v>
      </c>
      <c r="G46" s="73" t="s">
        <v>23</v>
      </c>
      <c r="H46" s="11">
        <v>0.2702777777777778</v>
      </c>
      <c r="I46" s="6">
        <v>43</v>
      </c>
      <c r="J46" s="11" t="s">
        <v>154</v>
      </c>
      <c r="K46" s="14">
        <v>25</v>
      </c>
      <c r="L46" s="14"/>
      <c r="M46" s="14"/>
      <c r="N46" s="14"/>
      <c r="O46" s="14"/>
      <c r="P46" s="14"/>
      <c r="Q46" s="5"/>
      <c r="R46" s="14"/>
      <c r="S46" s="14"/>
      <c r="T46" s="14"/>
      <c r="U46" s="5"/>
      <c r="V46" s="18">
        <f>SUM(H46,J46,L46,N46,P46,R46,T46)</f>
        <v>0.2702777777777778</v>
      </c>
      <c r="W46" s="10">
        <f>SUM(I46,K46,M46,O46,Q46,S46,U46)</f>
        <v>68</v>
      </c>
    </row>
    <row r="47" spans="1:23" ht="12.75">
      <c r="A47" s="64">
        <v>45</v>
      </c>
      <c r="B47" s="45">
        <v>154</v>
      </c>
      <c r="C47" s="43" t="s">
        <v>118</v>
      </c>
      <c r="D47" s="46" t="s">
        <v>42</v>
      </c>
      <c r="E47" s="52">
        <v>28824</v>
      </c>
      <c r="F47" s="73" t="s">
        <v>110</v>
      </c>
      <c r="G47" s="73" t="s">
        <v>23</v>
      </c>
      <c r="H47" s="8">
        <v>0.14479166666666668</v>
      </c>
      <c r="I47" s="6">
        <v>43</v>
      </c>
      <c r="J47" s="11" t="s">
        <v>153</v>
      </c>
      <c r="K47" s="17">
        <v>0</v>
      </c>
      <c r="L47" s="8"/>
      <c r="M47" s="17"/>
      <c r="N47" s="8"/>
      <c r="O47" s="17"/>
      <c r="P47" s="8"/>
      <c r="Q47" s="17"/>
      <c r="R47" s="8"/>
      <c r="S47" s="17"/>
      <c r="T47" s="9"/>
      <c r="U47" s="5"/>
      <c r="V47" s="18">
        <f>SUM(H47,J47,L47,N47,P47,R47,T47)</f>
        <v>0.14479166666666668</v>
      </c>
      <c r="W47" s="10">
        <f>SUM(I47,K47,M47,O47,Q47,S47,U47)</f>
        <v>43</v>
      </c>
    </row>
    <row r="48" spans="1:23" ht="12.75">
      <c r="A48" s="64">
        <v>46</v>
      </c>
      <c r="B48" s="61">
        <v>20</v>
      </c>
      <c r="C48" s="43" t="s">
        <v>144</v>
      </c>
      <c r="D48" s="46" t="s">
        <v>25</v>
      </c>
      <c r="E48" s="59"/>
      <c r="F48" s="73" t="s">
        <v>110</v>
      </c>
      <c r="G48" s="73" t="s">
        <v>23</v>
      </c>
      <c r="H48" s="11">
        <v>0.14704861111111112</v>
      </c>
      <c r="I48" s="6">
        <v>43</v>
      </c>
      <c r="J48" s="11" t="s">
        <v>153</v>
      </c>
      <c r="K48" s="14">
        <v>0</v>
      </c>
      <c r="L48" s="14"/>
      <c r="M48" s="14"/>
      <c r="N48" s="14"/>
      <c r="O48" s="14"/>
      <c r="P48" s="14"/>
      <c r="Q48" s="5"/>
      <c r="R48" s="14"/>
      <c r="S48" s="14"/>
      <c r="T48" s="14"/>
      <c r="U48" s="5"/>
      <c r="V48" s="18">
        <f>SUM(H48,J48,L48,N48,P48,R48,T48)</f>
        <v>0.14704861111111112</v>
      </c>
      <c r="W48" s="10">
        <f>SUM(I48,K48,M48,O48,Q48,S48,U48)</f>
        <v>43</v>
      </c>
    </row>
    <row r="49" spans="1:23" ht="12.75">
      <c r="A49" s="64">
        <v>47</v>
      </c>
      <c r="B49" s="45">
        <v>155</v>
      </c>
      <c r="C49" s="43" t="s">
        <v>119</v>
      </c>
      <c r="D49" s="46" t="s">
        <v>64</v>
      </c>
      <c r="E49" s="86">
        <v>28100</v>
      </c>
      <c r="F49" s="73" t="s">
        <v>110</v>
      </c>
      <c r="G49" s="73" t="s">
        <v>23</v>
      </c>
      <c r="H49" s="8">
        <v>0.15628472222222223</v>
      </c>
      <c r="I49" s="6">
        <v>43</v>
      </c>
      <c r="J49" s="11" t="s">
        <v>153</v>
      </c>
      <c r="K49" s="17">
        <v>0</v>
      </c>
      <c r="L49" s="8"/>
      <c r="M49" s="17"/>
      <c r="N49" s="8"/>
      <c r="O49" s="17"/>
      <c r="P49" s="8"/>
      <c r="Q49" s="17"/>
      <c r="R49" s="8"/>
      <c r="S49" s="17"/>
      <c r="T49" s="11"/>
      <c r="U49" s="5"/>
      <c r="V49" s="18">
        <f>SUM(H49,J49,L49,N49,P49,R49,T49)</f>
        <v>0.15628472222222223</v>
      </c>
      <c r="W49" s="10">
        <f>SUM(I49,K49,M49,O49,Q49,S49,U49)</f>
        <v>43</v>
      </c>
    </row>
    <row r="50" spans="1:23" ht="12.75">
      <c r="A50" s="64">
        <v>48</v>
      </c>
      <c r="B50" s="45">
        <v>153</v>
      </c>
      <c r="C50" s="43" t="s">
        <v>117</v>
      </c>
      <c r="D50" s="46" t="s">
        <v>41</v>
      </c>
      <c r="E50" s="52">
        <v>31915</v>
      </c>
      <c r="F50" s="73" t="s">
        <v>110</v>
      </c>
      <c r="G50" s="73" t="s">
        <v>23</v>
      </c>
      <c r="H50" s="8">
        <v>0.16149305555555557</v>
      </c>
      <c r="I50" s="6">
        <v>43</v>
      </c>
      <c r="J50" s="11" t="s">
        <v>153</v>
      </c>
      <c r="K50" s="17">
        <v>0</v>
      </c>
      <c r="L50" s="8"/>
      <c r="M50" s="17"/>
      <c r="N50" s="8"/>
      <c r="O50" s="17"/>
      <c r="P50" s="8"/>
      <c r="Q50" s="17"/>
      <c r="R50" s="8"/>
      <c r="S50" s="17"/>
      <c r="T50" s="16"/>
      <c r="U50" s="5"/>
      <c r="V50" s="18">
        <f>SUM(H50,J50,L50,N50,P50,R50,T50)</f>
        <v>0.16149305555555557</v>
      </c>
      <c r="W50" s="10">
        <f>SUM(I50,K50,M50,O50,Q50,S50,U50)</f>
        <v>43</v>
      </c>
    </row>
    <row r="51" spans="1:23" s="56" customFormat="1" ht="12.75">
      <c r="A51" s="66">
        <v>49</v>
      </c>
      <c r="B51" s="45">
        <v>18</v>
      </c>
      <c r="C51" s="43" t="s">
        <v>141</v>
      </c>
      <c r="D51" s="46" t="s">
        <v>142</v>
      </c>
      <c r="E51" s="59"/>
      <c r="F51" s="73" t="s">
        <v>110</v>
      </c>
      <c r="G51" s="73" t="s">
        <v>23</v>
      </c>
      <c r="H51" s="11">
        <v>0.16149305555555557</v>
      </c>
      <c r="I51" s="6">
        <v>43</v>
      </c>
      <c r="J51" s="11" t="s">
        <v>153</v>
      </c>
      <c r="K51" s="14">
        <v>0</v>
      </c>
      <c r="L51" s="14"/>
      <c r="M51" s="14"/>
      <c r="N51" s="14"/>
      <c r="O51" s="14"/>
      <c r="P51" s="14"/>
      <c r="Q51" s="5"/>
      <c r="R51" s="14"/>
      <c r="S51" s="14"/>
      <c r="T51" s="14"/>
      <c r="U51" s="5"/>
      <c r="V51" s="18">
        <f>SUM(H51,J51,L51,N51,P51,R51,T51)</f>
        <v>0.16149305555555557</v>
      </c>
      <c r="W51" s="10">
        <f>SUM(I51,K51,M51,O51,Q51,S51,U51)</f>
        <v>43</v>
      </c>
    </row>
    <row r="52" spans="1:23" ht="12.75">
      <c r="A52" s="64">
        <v>50</v>
      </c>
      <c r="B52" s="45">
        <v>14</v>
      </c>
      <c r="C52" s="43" t="s">
        <v>139</v>
      </c>
      <c r="D52" s="46" t="s">
        <v>140</v>
      </c>
      <c r="E52" s="59">
        <v>28802</v>
      </c>
      <c r="F52" s="73" t="s">
        <v>110</v>
      </c>
      <c r="G52" s="73" t="s">
        <v>23</v>
      </c>
      <c r="H52" s="11">
        <v>0.17614583333333333</v>
      </c>
      <c r="I52" s="6">
        <v>43</v>
      </c>
      <c r="J52" s="11" t="s">
        <v>153</v>
      </c>
      <c r="K52" s="14">
        <v>0</v>
      </c>
      <c r="L52" s="14"/>
      <c r="M52" s="14"/>
      <c r="N52" s="14"/>
      <c r="O52" s="14"/>
      <c r="P52" s="14"/>
      <c r="Q52" s="5"/>
      <c r="R52" s="14"/>
      <c r="S52" s="14"/>
      <c r="T52" s="14"/>
      <c r="U52" s="5"/>
      <c r="V52" s="18">
        <f>SUM(H52,J52,L52,N52,P52,R52,T52)</f>
        <v>0.17614583333333333</v>
      </c>
      <c r="W52" s="10">
        <f>SUM(I52,K52,M52,O52,Q52,S52,U52)</f>
        <v>43</v>
      </c>
    </row>
    <row r="53" spans="1:23" ht="12.75">
      <c r="A53" s="64">
        <v>51</v>
      </c>
      <c r="B53" s="45">
        <v>157</v>
      </c>
      <c r="C53" s="43" t="s">
        <v>121</v>
      </c>
      <c r="D53" s="46" t="s">
        <v>26</v>
      </c>
      <c r="E53" s="52">
        <v>28734</v>
      </c>
      <c r="F53" s="73" t="s">
        <v>110</v>
      </c>
      <c r="G53" s="73" t="s">
        <v>23</v>
      </c>
      <c r="H53" s="8">
        <v>0.17640046296296297</v>
      </c>
      <c r="I53" s="6">
        <v>43</v>
      </c>
      <c r="J53" s="11" t="s">
        <v>153</v>
      </c>
      <c r="K53" s="17">
        <v>0</v>
      </c>
      <c r="L53" s="8"/>
      <c r="M53" s="17"/>
      <c r="N53" s="8"/>
      <c r="O53" s="17"/>
      <c r="P53" s="8"/>
      <c r="Q53" s="17"/>
      <c r="R53" s="8"/>
      <c r="S53" s="17"/>
      <c r="T53" s="8"/>
      <c r="U53" s="17"/>
      <c r="V53" s="18">
        <f>SUM(H53,J53,L53,N53,P53,R53,T53)</f>
        <v>0.17640046296296297</v>
      </c>
      <c r="W53" s="10">
        <f>SUM(I53,K53,M53,O53,Q53,S53,U53)</f>
        <v>43</v>
      </c>
    </row>
    <row r="54" spans="1:23" ht="12.75">
      <c r="A54" s="64">
        <v>52</v>
      </c>
      <c r="B54" s="54">
        <v>11</v>
      </c>
      <c r="C54" s="55" t="s">
        <v>136</v>
      </c>
      <c r="D54" s="65" t="s">
        <v>137</v>
      </c>
      <c r="E54" s="60">
        <v>33092</v>
      </c>
      <c r="F54" s="74" t="s">
        <v>110</v>
      </c>
      <c r="G54" s="74" t="s">
        <v>115</v>
      </c>
      <c r="H54" s="41">
        <v>0.17869212962962963</v>
      </c>
      <c r="I54" s="35">
        <v>43</v>
      </c>
      <c r="J54" s="41" t="s">
        <v>153</v>
      </c>
      <c r="K54" s="38">
        <v>0</v>
      </c>
      <c r="L54" s="38"/>
      <c r="M54" s="38"/>
      <c r="N54" s="38"/>
      <c r="O54" s="38"/>
      <c r="P54" s="38"/>
      <c r="Q54" s="33"/>
      <c r="R54" s="38"/>
      <c r="S54" s="38"/>
      <c r="T54" s="38"/>
      <c r="U54" s="33"/>
      <c r="V54" s="39">
        <f>SUM(H54,J54,L54,N54,P54,R54,T54)</f>
        <v>0.17869212962962963</v>
      </c>
      <c r="W54" s="40">
        <f>SUM(I54,K54,M54,O54,Q54,S54,U54)</f>
        <v>43</v>
      </c>
    </row>
    <row r="55" spans="1:23" ht="12.75">
      <c r="A55" s="64">
        <v>53</v>
      </c>
      <c r="B55" s="45">
        <v>12</v>
      </c>
      <c r="C55" s="43" t="s">
        <v>138</v>
      </c>
      <c r="D55" s="46" t="s">
        <v>25</v>
      </c>
      <c r="E55" s="59">
        <v>30556</v>
      </c>
      <c r="F55" s="73" t="s">
        <v>110</v>
      </c>
      <c r="G55" s="73" t="s">
        <v>23</v>
      </c>
      <c r="H55" s="11">
        <v>0.17869212962962963</v>
      </c>
      <c r="I55" s="6">
        <v>43</v>
      </c>
      <c r="J55" s="11" t="s">
        <v>153</v>
      </c>
      <c r="K55" s="14">
        <v>0</v>
      </c>
      <c r="L55" s="14"/>
      <c r="M55" s="14"/>
      <c r="N55" s="14"/>
      <c r="O55" s="14"/>
      <c r="P55" s="14"/>
      <c r="Q55" s="5"/>
      <c r="R55" s="14"/>
      <c r="S55" s="14"/>
      <c r="T55" s="14"/>
      <c r="U55" s="5"/>
      <c r="V55" s="18">
        <f>SUM(H55,J55,L55,N55,P55,R55,T55)</f>
        <v>0.17869212962962963</v>
      </c>
      <c r="W55" s="10">
        <f>SUM(I55,K55,M55,O55,Q55,S55,U55)</f>
        <v>43</v>
      </c>
    </row>
    <row r="56" spans="1:23" s="56" customFormat="1" ht="12.75">
      <c r="A56" s="66">
        <v>54</v>
      </c>
      <c r="B56" s="51">
        <v>2</v>
      </c>
      <c r="C56" s="43" t="s">
        <v>147</v>
      </c>
      <c r="D56" s="46" t="s">
        <v>135</v>
      </c>
      <c r="E56" s="59">
        <v>27160</v>
      </c>
      <c r="F56" s="73" t="s">
        <v>112</v>
      </c>
      <c r="G56" s="73" t="s">
        <v>23</v>
      </c>
      <c r="H56" s="8">
        <v>0.18534722222222222</v>
      </c>
      <c r="I56" s="6">
        <v>43</v>
      </c>
      <c r="J56" s="11" t="s">
        <v>153</v>
      </c>
      <c r="K56" s="17">
        <v>0</v>
      </c>
      <c r="L56" s="8"/>
      <c r="M56" s="17"/>
      <c r="N56" s="8"/>
      <c r="O56" s="17"/>
      <c r="P56" s="8"/>
      <c r="Q56" s="17"/>
      <c r="R56" s="8"/>
      <c r="S56" s="17"/>
      <c r="T56" s="8"/>
      <c r="U56" s="17"/>
      <c r="V56" s="18">
        <f>SUM(H56,J56,L56,N56,P56,R56,T56)</f>
        <v>0.18534722222222222</v>
      </c>
      <c r="W56" s="10">
        <f>SUM(I56,K56,M56,O56,Q56,S56,U56)</f>
        <v>43</v>
      </c>
    </row>
    <row r="57" spans="1:23" ht="12.75">
      <c r="A57" s="64">
        <v>55</v>
      </c>
      <c r="B57" s="45">
        <v>19</v>
      </c>
      <c r="C57" s="43" t="s">
        <v>143</v>
      </c>
      <c r="D57" s="46" t="s">
        <v>28</v>
      </c>
      <c r="E57" s="59"/>
      <c r="F57" s="73" t="s">
        <v>110</v>
      </c>
      <c r="G57" s="73" t="s">
        <v>23</v>
      </c>
      <c r="H57" s="11">
        <v>0.18805555555555556</v>
      </c>
      <c r="I57" s="6">
        <v>43</v>
      </c>
      <c r="J57" s="11" t="s">
        <v>153</v>
      </c>
      <c r="K57" s="14">
        <v>0</v>
      </c>
      <c r="L57" s="14"/>
      <c r="M57" s="14"/>
      <c r="N57" s="14"/>
      <c r="O57" s="14"/>
      <c r="P57" s="14"/>
      <c r="Q57" s="5"/>
      <c r="R57" s="14"/>
      <c r="S57" s="14"/>
      <c r="T57" s="14"/>
      <c r="U57" s="5"/>
      <c r="V57" s="18">
        <f>SUM(H57,J57,L57,N57,P57,R57,T57)</f>
        <v>0.18805555555555556</v>
      </c>
      <c r="W57" s="10">
        <f>SUM(I57,K57,M57,O57,Q57,S57,U57)</f>
        <v>43</v>
      </c>
    </row>
    <row r="58" spans="1:23" s="56" customFormat="1" ht="12.75">
      <c r="A58" s="66">
        <v>56</v>
      </c>
      <c r="B58" s="45">
        <v>152</v>
      </c>
      <c r="C58" s="43" t="s">
        <v>116</v>
      </c>
      <c r="D58" s="46" t="s">
        <v>41</v>
      </c>
      <c r="E58" s="52">
        <v>28566</v>
      </c>
      <c r="F58" s="73" t="s">
        <v>110</v>
      </c>
      <c r="G58" s="73" t="s">
        <v>23</v>
      </c>
      <c r="H58" s="8">
        <v>0.19747685185185185</v>
      </c>
      <c r="I58" s="6">
        <v>43</v>
      </c>
      <c r="J58" s="11" t="s">
        <v>153</v>
      </c>
      <c r="K58" s="17">
        <v>0</v>
      </c>
      <c r="L58" s="8"/>
      <c r="M58" s="17"/>
      <c r="N58" s="8"/>
      <c r="O58" s="17"/>
      <c r="P58" s="8"/>
      <c r="Q58" s="17"/>
      <c r="R58" s="8"/>
      <c r="S58" s="17"/>
      <c r="T58" s="11"/>
      <c r="U58" s="5"/>
      <c r="V58" s="79">
        <f>SUM(H58,J58,L58,N58,P58,R58,T58)</f>
        <v>0.19747685185185185</v>
      </c>
      <c r="W58" s="10">
        <f>SUM(I58,K58,M58,O58,Q58,S58,U58)</f>
        <v>43</v>
      </c>
    </row>
    <row r="59" spans="1:23" ht="12.75">
      <c r="A59" s="64">
        <v>57</v>
      </c>
      <c r="B59" s="54">
        <v>131</v>
      </c>
      <c r="C59" s="67" t="s">
        <v>48</v>
      </c>
      <c r="D59" s="65" t="s">
        <v>49</v>
      </c>
      <c r="E59" s="68">
        <v>23003</v>
      </c>
      <c r="F59" s="74" t="s">
        <v>110</v>
      </c>
      <c r="G59" s="74" t="s">
        <v>115</v>
      </c>
      <c r="H59" s="34">
        <v>0.19857638888888887</v>
      </c>
      <c r="I59" s="35">
        <v>43</v>
      </c>
      <c r="J59" s="41" t="s">
        <v>153</v>
      </c>
      <c r="K59" s="38">
        <v>0</v>
      </c>
      <c r="L59" s="34"/>
      <c r="M59" s="36"/>
      <c r="N59" s="34"/>
      <c r="O59" s="36"/>
      <c r="P59" s="34"/>
      <c r="Q59" s="36"/>
      <c r="R59" s="34"/>
      <c r="S59" s="36"/>
      <c r="T59" s="34"/>
      <c r="U59" s="36"/>
      <c r="V59" s="39">
        <f>SUM(H59,J59,L59,N59,P59,R59,T59)</f>
        <v>0.19857638888888887</v>
      </c>
      <c r="W59" s="40">
        <f>SUM(I59,K59,M59,O59,Q59,S59,U59)</f>
        <v>43</v>
      </c>
    </row>
    <row r="60" spans="1:23" s="56" customFormat="1" ht="12.75">
      <c r="A60" s="66">
        <v>58</v>
      </c>
      <c r="B60" s="54">
        <v>3</v>
      </c>
      <c r="C60" s="67" t="s">
        <v>133</v>
      </c>
      <c r="D60" s="65" t="s">
        <v>134</v>
      </c>
      <c r="E60" s="60">
        <v>27182</v>
      </c>
      <c r="F60" s="74" t="s">
        <v>110</v>
      </c>
      <c r="G60" s="74" t="s">
        <v>115</v>
      </c>
      <c r="H60" s="34">
        <v>0.2028472222222222</v>
      </c>
      <c r="I60" s="35">
        <v>43</v>
      </c>
      <c r="J60" s="41" t="s">
        <v>153</v>
      </c>
      <c r="K60" s="36">
        <v>0</v>
      </c>
      <c r="L60" s="34"/>
      <c r="M60" s="36"/>
      <c r="N60" s="34"/>
      <c r="O60" s="36"/>
      <c r="P60" s="34"/>
      <c r="Q60" s="36"/>
      <c r="R60" s="34"/>
      <c r="S60" s="36"/>
      <c r="T60" s="41"/>
      <c r="U60" s="33"/>
      <c r="V60" s="39">
        <f>SUM(H60,J60,L60,N60,P60,R60,T60)</f>
        <v>0.2028472222222222</v>
      </c>
      <c r="W60" s="40">
        <f>SUM(I60,K60,M60,O60,Q60,S60,U60)</f>
        <v>43</v>
      </c>
    </row>
    <row r="61" spans="1:23" ht="12.75">
      <c r="A61" s="64">
        <v>59</v>
      </c>
      <c r="B61" s="51">
        <v>7</v>
      </c>
      <c r="C61" s="43" t="s">
        <v>131</v>
      </c>
      <c r="D61" s="46" t="s">
        <v>132</v>
      </c>
      <c r="E61" s="59">
        <v>29902</v>
      </c>
      <c r="F61" s="73" t="s">
        <v>110</v>
      </c>
      <c r="G61" s="73" t="s">
        <v>23</v>
      </c>
      <c r="H61" s="8">
        <v>0.20568287037037036</v>
      </c>
      <c r="I61" s="6">
        <v>43</v>
      </c>
      <c r="J61" s="11" t="s">
        <v>153</v>
      </c>
      <c r="K61" s="17">
        <v>0</v>
      </c>
      <c r="L61" s="8"/>
      <c r="M61" s="17"/>
      <c r="N61" s="8"/>
      <c r="O61" s="17"/>
      <c r="P61" s="8"/>
      <c r="Q61" s="17"/>
      <c r="R61" s="8"/>
      <c r="S61" s="17"/>
      <c r="T61" s="11"/>
      <c r="U61" s="5"/>
      <c r="V61" s="18">
        <f>SUM(H61,J61,L61,N61,P61,R61,T61)</f>
        <v>0.20568287037037036</v>
      </c>
      <c r="W61" s="10">
        <f>SUM(I61,K61,M61,O61,Q61,S61,U61)</f>
        <v>43</v>
      </c>
    </row>
    <row r="62" spans="1:23" ht="12.75">
      <c r="A62" s="64">
        <v>60</v>
      </c>
      <c r="B62" s="54">
        <v>151</v>
      </c>
      <c r="C62" s="67" t="s">
        <v>65</v>
      </c>
      <c r="D62" s="65" t="s">
        <v>66</v>
      </c>
      <c r="E62" s="68">
        <v>27641</v>
      </c>
      <c r="F62" s="74" t="s">
        <v>110</v>
      </c>
      <c r="G62" s="74" t="s">
        <v>115</v>
      </c>
      <c r="H62" s="34">
        <v>0.2148958333333333</v>
      </c>
      <c r="I62" s="35">
        <v>43</v>
      </c>
      <c r="J62" s="41" t="s">
        <v>153</v>
      </c>
      <c r="K62" s="36">
        <v>0</v>
      </c>
      <c r="L62" s="34"/>
      <c r="M62" s="36"/>
      <c r="N62" s="34"/>
      <c r="O62" s="36"/>
      <c r="P62" s="34"/>
      <c r="Q62" s="36"/>
      <c r="R62" s="34"/>
      <c r="S62" s="36"/>
      <c r="T62" s="41"/>
      <c r="U62" s="33"/>
      <c r="V62" s="39">
        <f>SUM(H62,J62,L62,N62,P62,R62,T62)</f>
        <v>0.2148958333333333</v>
      </c>
      <c r="W62" s="40">
        <f>SUM(I62,K62,M62,O62,Q62,S62,U62)</f>
        <v>43</v>
      </c>
    </row>
    <row r="63" spans="1:23" ht="12.75">
      <c r="A63" s="64">
        <v>61</v>
      </c>
      <c r="B63" s="45">
        <v>9</v>
      </c>
      <c r="C63" s="43" t="s">
        <v>122</v>
      </c>
      <c r="D63" s="49" t="s">
        <v>34</v>
      </c>
      <c r="E63" s="52">
        <v>19478</v>
      </c>
      <c r="F63" s="73" t="s">
        <v>110</v>
      </c>
      <c r="G63" s="73" t="s">
        <v>23</v>
      </c>
      <c r="H63" s="8">
        <v>0.2160648148148148</v>
      </c>
      <c r="I63" s="6">
        <v>43</v>
      </c>
      <c r="J63" s="11" t="s">
        <v>153</v>
      </c>
      <c r="K63" s="17">
        <v>0</v>
      </c>
      <c r="L63" s="8"/>
      <c r="M63" s="17"/>
      <c r="N63" s="8"/>
      <c r="O63" s="17"/>
      <c r="P63" s="8"/>
      <c r="Q63" s="17"/>
      <c r="R63" s="8"/>
      <c r="S63" s="7"/>
      <c r="T63" s="8"/>
      <c r="U63" s="17"/>
      <c r="V63" s="18">
        <f>SUM(H63,J63,L63,N63,P63,R63,T63)</f>
        <v>0.2160648148148148</v>
      </c>
      <c r="W63" s="10">
        <f>SUM(I63,K63,M63,O63,Q63,S63,U63)</f>
        <v>43</v>
      </c>
    </row>
    <row r="64" spans="1:23" ht="12.75">
      <c r="A64" s="64">
        <v>62</v>
      </c>
      <c r="B64" s="51">
        <v>6</v>
      </c>
      <c r="C64" s="43" t="s">
        <v>127</v>
      </c>
      <c r="D64" s="49" t="s">
        <v>46</v>
      </c>
      <c r="E64" s="52">
        <v>30326</v>
      </c>
      <c r="F64" s="73" t="s">
        <v>110</v>
      </c>
      <c r="G64" s="73" t="s">
        <v>23</v>
      </c>
      <c r="H64" s="8">
        <v>0.22511574074074073</v>
      </c>
      <c r="I64" s="7">
        <v>43</v>
      </c>
      <c r="J64" s="11" t="s">
        <v>153</v>
      </c>
      <c r="K64" s="15">
        <v>0</v>
      </c>
      <c r="L64" s="8"/>
      <c r="M64" s="15"/>
      <c r="N64" s="8"/>
      <c r="O64" s="15"/>
      <c r="P64" s="8"/>
      <c r="Q64" s="7"/>
      <c r="R64" s="8"/>
      <c r="S64" s="17"/>
      <c r="T64" s="8"/>
      <c r="U64" s="17"/>
      <c r="V64" s="18">
        <f>SUM(H64,J64,L64,N64,P64,R64,T64)</f>
        <v>0.22511574074074073</v>
      </c>
      <c r="W64" s="10">
        <f>SUM(I64,K64,M64,O64,Q64,S64,U64)</f>
        <v>43</v>
      </c>
    </row>
    <row r="65" spans="1:23" s="56" customFormat="1" ht="12.75">
      <c r="A65" s="66">
        <v>63</v>
      </c>
      <c r="B65" s="45">
        <v>15</v>
      </c>
      <c r="C65" s="43" t="s">
        <v>145</v>
      </c>
      <c r="D65" s="46" t="s">
        <v>146</v>
      </c>
      <c r="E65" s="59">
        <v>31750</v>
      </c>
      <c r="F65" s="73" t="s">
        <v>110</v>
      </c>
      <c r="G65" s="73" t="s">
        <v>23</v>
      </c>
      <c r="H65" s="11">
        <v>0.22511574074074073</v>
      </c>
      <c r="I65" s="7">
        <v>43</v>
      </c>
      <c r="J65" s="11" t="s">
        <v>153</v>
      </c>
      <c r="K65" s="14">
        <v>0</v>
      </c>
      <c r="L65" s="14"/>
      <c r="M65" s="14"/>
      <c r="N65" s="14"/>
      <c r="O65" s="14"/>
      <c r="P65" s="14"/>
      <c r="Q65" s="5"/>
      <c r="R65" s="14"/>
      <c r="S65" s="14"/>
      <c r="T65" s="14"/>
      <c r="U65" s="5"/>
      <c r="V65" s="18">
        <f>SUM(H65,J65,L65,N65,P65,R65,T65)</f>
        <v>0.22511574074074073</v>
      </c>
      <c r="W65" s="10">
        <f>SUM(I65,K65,M65,O65,Q65,S65,U65)</f>
        <v>43</v>
      </c>
    </row>
    <row r="66" spans="1:23" ht="12.75">
      <c r="A66" s="64">
        <v>64</v>
      </c>
      <c r="B66" s="45">
        <v>156</v>
      </c>
      <c r="C66" s="43" t="s">
        <v>120</v>
      </c>
      <c r="D66" s="46" t="s">
        <v>26</v>
      </c>
      <c r="E66" s="52">
        <v>30471</v>
      </c>
      <c r="F66" s="73" t="s">
        <v>110</v>
      </c>
      <c r="G66" s="73" t="s">
        <v>23</v>
      </c>
      <c r="H66" s="8">
        <v>0.27152777777777776</v>
      </c>
      <c r="I66" s="7">
        <v>43</v>
      </c>
      <c r="J66" s="11" t="s">
        <v>153</v>
      </c>
      <c r="K66" s="15">
        <v>0</v>
      </c>
      <c r="L66" s="8"/>
      <c r="M66" s="17"/>
      <c r="N66" s="8"/>
      <c r="O66" s="17"/>
      <c r="P66" s="8"/>
      <c r="Q66" s="17"/>
      <c r="R66" s="8"/>
      <c r="S66" s="17"/>
      <c r="T66" s="8"/>
      <c r="U66" s="17"/>
      <c r="V66" s="18">
        <f>SUM(H66,J66,L66,N66,P66,R66,T66)</f>
        <v>0.27152777777777776</v>
      </c>
      <c r="W66" s="10">
        <f>SUM(I66,K66,M66,O66,Q66,S66,U66)</f>
        <v>43</v>
      </c>
    </row>
    <row r="67" spans="1:23" ht="12.75">
      <c r="A67" s="64">
        <v>65</v>
      </c>
      <c r="B67" s="45">
        <v>100</v>
      </c>
      <c r="C67" s="43" t="s">
        <v>96</v>
      </c>
      <c r="D67" s="46" t="s">
        <v>120</v>
      </c>
      <c r="E67" s="59">
        <v>29260</v>
      </c>
      <c r="F67" s="73" t="s">
        <v>110</v>
      </c>
      <c r="G67" s="73" t="s">
        <v>23</v>
      </c>
      <c r="H67" s="11">
        <v>0.27152777777777776</v>
      </c>
      <c r="I67" s="7">
        <v>43</v>
      </c>
      <c r="J67" s="11" t="s">
        <v>153</v>
      </c>
      <c r="K67" s="14">
        <v>0</v>
      </c>
      <c r="L67" s="14"/>
      <c r="M67" s="14"/>
      <c r="N67" s="14"/>
      <c r="O67" s="14"/>
      <c r="P67" s="14"/>
      <c r="Q67" s="5"/>
      <c r="R67" s="14"/>
      <c r="S67" s="14"/>
      <c r="T67" s="14"/>
      <c r="U67" s="5"/>
      <c r="V67" s="18">
        <f>SUM(H67,J67,L67,N67,P67,R67,T67)</f>
        <v>0.27152777777777776</v>
      </c>
      <c r="W67" s="10">
        <f>SUM(I67,K67,M67,O67,Q67,S67,U67)</f>
        <v>43</v>
      </c>
    </row>
  </sheetData>
  <sheetProtection/>
  <mergeCells count="7">
    <mergeCell ref="P1:Q1"/>
    <mergeCell ref="R1:S1"/>
    <mergeCell ref="T1:U1"/>
    <mergeCell ref="H1:I1"/>
    <mergeCell ref="J1:K1"/>
    <mergeCell ref="L1:M1"/>
    <mergeCell ref="N1:O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zoomScale="120" zoomScaleNormal="12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3" sqref="H3"/>
    </sheetView>
  </sheetViews>
  <sheetFormatPr defaultColWidth="9.140625" defaultRowHeight="12.75"/>
  <cols>
    <col min="1" max="1" width="4.7109375" style="69" bestFit="1" customWidth="1"/>
    <col min="2" max="2" width="4.57421875" style="0" bestFit="1" customWidth="1"/>
    <col min="3" max="3" width="10.8515625" style="0" customWidth="1"/>
    <col min="4" max="4" width="9.00390625" style="0" customWidth="1"/>
    <col min="6" max="6" width="4.7109375" style="0" customWidth="1"/>
    <col min="7" max="7" width="4.421875" style="0" customWidth="1"/>
    <col min="8" max="8" width="8.28125" style="0" customWidth="1"/>
    <col min="9" max="9" width="3.421875" style="0" bestFit="1" customWidth="1"/>
    <col min="10" max="10" width="8.57421875" style="0" customWidth="1"/>
    <col min="11" max="11" width="3.421875" style="0" bestFit="1" customWidth="1"/>
    <col min="13" max="13" width="3.421875" style="0" bestFit="1" customWidth="1"/>
    <col min="15" max="15" width="3.421875" style="0" bestFit="1" customWidth="1"/>
    <col min="16" max="16" width="8.421875" style="0" customWidth="1"/>
    <col min="17" max="17" width="3.421875" style="0" bestFit="1" customWidth="1"/>
    <col min="19" max="19" width="3.421875" style="0" bestFit="1" customWidth="1"/>
    <col min="21" max="21" width="3.421875" style="0" bestFit="1" customWidth="1"/>
    <col min="23" max="23" width="4.28125" style="0" bestFit="1" customWidth="1"/>
  </cols>
  <sheetData>
    <row r="1" spans="1:23" ht="12.75">
      <c r="A1" s="62" t="s">
        <v>123</v>
      </c>
      <c r="B1" s="29" t="s">
        <v>0</v>
      </c>
      <c r="C1" s="26" t="s">
        <v>38</v>
      </c>
      <c r="D1" s="26" t="s">
        <v>39</v>
      </c>
      <c r="E1" s="57" t="s">
        <v>130</v>
      </c>
      <c r="F1" s="50" t="s">
        <v>1</v>
      </c>
      <c r="G1" s="12" t="s">
        <v>2</v>
      </c>
      <c r="H1" s="85" t="s">
        <v>3</v>
      </c>
      <c r="I1" s="85"/>
      <c r="J1" s="85" t="s">
        <v>4</v>
      </c>
      <c r="K1" s="85"/>
      <c r="L1" s="85" t="s">
        <v>5</v>
      </c>
      <c r="M1" s="85"/>
      <c r="N1" s="85" t="s">
        <v>6</v>
      </c>
      <c r="O1" s="85"/>
      <c r="P1" s="83" t="s">
        <v>7</v>
      </c>
      <c r="Q1" s="83"/>
      <c r="R1" s="83" t="s">
        <v>8</v>
      </c>
      <c r="S1" s="83"/>
      <c r="T1" s="83" t="s">
        <v>9</v>
      </c>
      <c r="U1" s="84"/>
      <c r="V1" s="19" t="s">
        <v>10</v>
      </c>
      <c r="W1" s="1" t="s">
        <v>11</v>
      </c>
    </row>
    <row r="2" spans="1:23" ht="12.75">
      <c r="A2" s="63" t="s">
        <v>124</v>
      </c>
      <c r="B2" s="44" t="s">
        <v>51</v>
      </c>
      <c r="C2" s="27" t="s">
        <v>12</v>
      </c>
      <c r="D2" s="27" t="s">
        <v>13</v>
      </c>
      <c r="E2" s="58" t="s">
        <v>14</v>
      </c>
      <c r="F2" s="13" t="s">
        <v>15</v>
      </c>
      <c r="G2" s="13" t="s">
        <v>16</v>
      </c>
      <c r="H2" s="2" t="s">
        <v>45</v>
      </c>
      <c r="I2" s="21" t="s">
        <v>17</v>
      </c>
      <c r="J2" s="3" t="s">
        <v>18</v>
      </c>
      <c r="K2" s="23" t="s">
        <v>17</v>
      </c>
      <c r="L2" s="2" t="s">
        <v>125</v>
      </c>
      <c r="M2" s="21" t="s">
        <v>17</v>
      </c>
      <c r="N2" s="2" t="s">
        <v>19</v>
      </c>
      <c r="O2" s="23" t="s">
        <v>17</v>
      </c>
      <c r="P2" s="4" t="s">
        <v>126</v>
      </c>
      <c r="Q2" s="21" t="s">
        <v>17</v>
      </c>
      <c r="R2" s="4" t="s">
        <v>33</v>
      </c>
      <c r="S2" s="23" t="s">
        <v>17</v>
      </c>
      <c r="T2" s="2" t="s">
        <v>20</v>
      </c>
      <c r="U2" s="32" t="s">
        <v>17</v>
      </c>
      <c r="V2" s="19" t="s">
        <v>21</v>
      </c>
      <c r="W2" s="1" t="s">
        <v>11</v>
      </c>
    </row>
    <row r="3" spans="1:23" ht="12.75">
      <c r="A3" s="64">
        <v>1</v>
      </c>
      <c r="B3" s="45">
        <v>137</v>
      </c>
      <c r="C3" s="43" t="s">
        <v>102</v>
      </c>
      <c r="D3" s="46" t="s">
        <v>96</v>
      </c>
      <c r="E3" s="52">
        <v>26102</v>
      </c>
      <c r="F3" s="73" t="s">
        <v>110</v>
      </c>
      <c r="G3" s="73" t="s">
        <v>23</v>
      </c>
      <c r="H3" s="8">
        <v>0.15231481481481482</v>
      </c>
      <c r="I3" s="6">
        <v>43</v>
      </c>
      <c r="J3" s="8">
        <v>0.13659722222222223</v>
      </c>
      <c r="K3" s="15">
        <v>43</v>
      </c>
      <c r="L3" s="8"/>
      <c r="M3" s="17"/>
      <c r="N3" s="8"/>
      <c r="O3" s="17"/>
      <c r="P3" s="8"/>
      <c r="Q3" s="17"/>
      <c r="R3" s="11"/>
      <c r="S3" s="14"/>
      <c r="T3" s="8"/>
      <c r="U3" s="17"/>
      <c r="V3" s="18">
        <f aca="true" t="shared" si="0" ref="V3:V34">SUM(H3,J3,L3,N3,P3,R3,T3)</f>
        <v>0.28891203703703705</v>
      </c>
      <c r="W3" s="10">
        <f aca="true" t="shared" si="1" ref="W3:W34">SUM(I3,K3,M3,O3,Q3,S3,U3)</f>
        <v>86</v>
      </c>
    </row>
    <row r="4" spans="1:23" ht="12.75">
      <c r="A4" s="64">
        <v>2</v>
      </c>
      <c r="B4" s="45">
        <v>125</v>
      </c>
      <c r="C4" s="48" t="s">
        <v>22</v>
      </c>
      <c r="D4" s="46" t="s">
        <v>59</v>
      </c>
      <c r="E4" s="52">
        <v>25656</v>
      </c>
      <c r="F4" s="73" t="s">
        <v>110</v>
      </c>
      <c r="G4" s="73" t="s">
        <v>23</v>
      </c>
      <c r="H4" s="8">
        <v>0.15292824074074074</v>
      </c>
      <c r="I4" s="6">
        <v>43</v>
      </c>
      <c r="J4" s="25">
        <v>0.13609953703703703</v>
      </c>
      <c r="K4" s="17">
        <v>43</v>
      </c>
      <c r="L4" s="8"/>
      <c r="M4" s="17"/>
      <c r="N4" s="8"/>
      <c r="O4" s="17"/>
      <c r="P4" s="25"/>
      <c r="Q4" s="17"/>
      <c r="R4" s="9"/>
      <c r="S4" s="17"/>
      <c r="T4" s="8"/>
      <c r="U4" s="17"/>
      <c r="V4" s="18">
        <f t="shared" si="0"/>
        <v>0.2890277777777778</v>
      </c>
      <c r="W4" s="10">
        <f t="shared" si="1"/>
        <v>86</v>
      </c>
    </row>
    <row r="5" spans="1:23" ht="12.75">
      <c r="A5" s="64">
        <v>3</v>
      </c>
      <c r="B5" s="45">
        <v>136</v>
      </c>
      <c r="C5" s="48" t="s">
        <v>101</v>
      </c>
      <c r="D5" s="46" t="s">
        <v>47</v>
      </c>
      <c r="E5" s="52">
        <v>28245</v>
      </c>
      <c r="F5" s="73" t="s">
        <v>110</v>
      </c>
      <c r="G5" s="73" t="s">
        <v>23</v>
      </c>
      <c r="H5" s="8">
        <v>0.15336805555555555</v>
      </c>
      <c r="I5" s="6">
        <v>43</v>
      </c>
      <c r="J5" s="8">
        <v>0.15131944444444445</v>
      </c>
      <c r="K5" s="17">
        <v>43</v>
      </c>
      <c r="L5" s="8"/>
      <c r="M5" s="17"/>
      <c r="N5" s="8"/>
      <c r="O5" s="17"/>
      <c r="P5" s="8"/>
      <c r="Q5" s="17"/>
      <c r="R5" s="8"/>
      <c r="S5" s="17"/>
      <c r="T5" s="8"/>
      <c r="U5" s="17"/>
      <c r="V5" s="18">
        <f t="shared" si="0"/>
        <v>0.3046875</v>
      </c>
      <c r="W5" s="10">
        <f t="shared" si="1"/>
        <v>86</v>
      </c>
    </row>
    <row r="6" spans="1:23" ht="12.75">
      <c r="A6" s="64">
        <v>4</v>
      </c>
      <c r="B6" s="45">
        <v>145</v>
      </c>
      <c r="C6" s="48" t="s">
        <v>109</v>
      </c>
      <c r="D6" s="46" t="s">
        <v>108</v>
      </c>
      <c r="E6" s="52">
        <v>28282</v>
      </c>
      <c r="F6" s="73" t="s">
        <v>110</v>
      </c>
      <c r="G6" s="73" t="s">
        <v>23</v>
      </c>
      <c r="H6" s="8">
        <v>0.15312499999999998</v>
      </c>
      <c r="I6" s="6">
        <v>43</v>
      </c>
      <c r="J6" s="8">
        <v>0.15256944444444445</v>
      </c>
      <c r="K6" s="15">
        <v>43</v>
      </c>
      <c r="L6" s="8"/>
      <c r="M6" s="17"/>
      <c r="N6" s="8"/>
      <c r="O6" s="17"/>
      <c r="P6" s="8"/>
      <c r="Q6" s="17"/>
      <c r="R6" s="8"/>
      <c r="S6" s="17"/>
      <c r="T6" s="11"/>
      <c r="U6" s="5"/>
      <c r="V6" s="18">
        <f t="shared" si="0"/>
        <v>0.30569444444444444</v>
      </c>
      <c r="W6" s="10">
        <f t="shared" si="1"/>
        <v>86</v>
      </c>
    </row>
    <row r="7" spans="1:23" ht="12.75">
      <c r="A7" s="64">
        <v>5</v>
      </c>
      <c r="B7" s="45">
        <v>102</v>
      </c>
      <c r="C7" s="43" t="s">
        <v>55</v>
      </c>
      <c r="D7" s="46" t="s">
        <v>46</v>
      </c>
      <c r="E7" s="52">
        <v>22853</v>
      </c>
      <c r="F7" s="73" t="s">
        <v>110</v>
      </c>
      <c r="G7" s="73" t="s">
        <v>23</v>
      </c>
      <c r="H7" s="8">
        <v>0.15355324074074075</v>
      </c>
      <c r="I7" s="6">
        <v>43</v>
      </c>
      <c r="J7" s="25">
        <v>0.15974537037037037</v>
      </c>
      <c r="K7" s="15">
        <v>43</v>
      </c>
      <c r="L7" s="25"/>
      <c r="M7" s="17"/>
      <c r="N7" s="25"/>
      <c r="O7" s="17"/>
      <c r="P7" s="8"/>
      <c r="Q7" s="17"/>
      <c r="R7" s="8"/>
      <c r="S7" s="17"/>
      <c r="T7" s="8"/>
      <c r="U7" s="5"/>
      <c r="V7" s="18">
        <f t="shared" si="0"/>
        <v>0.3132986111111111</v>
      </c>
      <c r="W7" s="10">
        <f t="shared" si="1"/>
        <v>86</v>
      </c>
    </row>
    <row r="8" spans="1:23" ht="12.75">
      <c r="A8" s="64">
        <v>6</v>
      </c>
      <c r="B8" s="45">
        <v>113</v>
      </c>
      <c r="C8" s="43" t="s">
        <v>79</v>
      </c>
      <c r="D8" s="46" t="s">
        <v>26</v>
      </c>
      <c r="E8" s="52">
        <v>26242</v>
      </c>
      <c r="F8" s="73" t="s">
        <v>110</v>
      </c>
      <c r="G8" s="73" t="s">
        <v>23</v>
      </c>
      <c r="H8" s="8">
        <v>0.1575925925925926</v>
      </c>
      <c r="I8" s="6">
        <v>43</v>
      </c>
      <c r="J8" s="8">
        <v>0.1562037037037037</v>
      </c>
      <c r="K8" s="17">
        <v>43</v>
      </c>
      <c r="L8" s="8"/>
      <c r="M8" s="17"/>
      <c r="N8" s="9"/>
      <c r="O8" s="17"/>
      <c r="P8" s="9"/>
      <c r="Q8" s="17"/>
      <c r="R8" s="8"/>
      <c r="S8" s="17"/>
      <c r="T8" s="9"/>
      <c r="U8" s="5"/>
      <c r="V8" s="18">
        <f t="shared" si="0"/>
        <v>0.3137962962962963</v>
      </c>
      <c r="W8" s="10">
        <f t="shared" si="1"/>
        <v>86</v>
      </c>
    </row>
    <row r="9" spans="1:23" ht="12.75">
      <c r="A9" s="64">
        <v>7</v>
      </c>
      <c r="B9" s="45">
        <v>103</v>
      </c>
      <c r="C9" s="43" t="s">
        <v>69</v>
      </c>
      <c r="D9" s="46" t="s">
        <v>68</v>
      </c>
      <c r="E9" s="52">
        <v>26234</v>
      </c>
      <c r="F9" s="73" t="s">
        <v>111</v>
      </c>
      <c r="G9" s="73" t="s">
        <v>23</v>
      </c>
      <c r="H9" s="8">
        <v>0.1539236111111111</v>
      </c>
      <c r="I9" s="6">
        <v>43</v>
      </c>
      <c r="J9" s="8">
        <v>0.1617361111111111</v>
      </c>
      <c r="K9" s="17">
        <v>43</v>
      </c>
      <c r="L9" s="8"/>
      <c r="M9" s="17"/>
      <c r="N9" s="8"/>
      <c r="O9" s="17"/>
      <c r="P9" s="8"/>
      <c r="Q9" s="17"/>
      <c r="R9" s="25"/>
      <c r="S9" s="17"/>
      <c r="T9" s="25"/>
      <c r="U9" s="5"/>
      <c r="V9" s="18">
        <f t="shared" si="0"/>
        <v>0.3156597222222222</v>
      </c>
      <c r="W9" s="10">
        <f t="shared" si="1"/>
        <v>86</v>
      </c>
    </row>
    <row r="10" spans="1:23" ht="12.75">
      <c r="A10" s="64">
        <v>8</v>
      </c>
      <c r="B10" s="45">
        <v>141</v>
      </c>
      <c r="C10" s="48" t="s">
        <v>104</v>
      </c>
      <c r="D10" s="46" t="s">
        <v>103</v>
      </c>
      <c r="E10" s="52">
        <v>29475</v>
      </c>
      <c r="F10" s="73" t="s">
        <v>110</v>
      </c>
      <c r="G10" s="73" t="s">
        <v>23</v>
      </c>
      <c r="H10" s="8">
        <v>0.15628472222222223</v>
      </c>
      <c r="I10" s="6">
        <v>43</v>
      </c>
      <c r="J10" s="8">
        <v>0.1653125</v>
      </c>
      <c r="K10" s="17">
        <v>43</v>
      </c>
      <c r="L10" s="8"/>
      <c r="M10" s="17"/>
      <c r="N10" s="8"/>
      <c r="O10" s="17"/>
      <c r="P10" s="8"/>
      <c r="Q10" s="17"/>
      <c r="R10" s="8"/>
      <c r="S10" s="17"/>
      <c r="T10" s="11"/>
      <c r="U10" s="5"/>
      <c r="V10" s="18">
        <f t="shared" si="0"/>
        <v>0.3215972222222222</v>
      </c>
      <c r="W10" s="10">
        <f t="shared" si="1"/>
        <v>86</v>
      </c>
    </row>
    <row r="11" spans="1:23" ht="12.75">
      <c r="A11" s="64">
        <v>9</v>
      </c>
      <c r="B11" s="45">
        <v>159</v>
      </c>
      <c r="C11" s="43" t="s">
        <v>60</v>
      </c>
      <c r="D11" s="46" t="s">
        <v>61</v>
      </c>
      <c r="E11" s="59">
        <v>24728</v>
      </c>
      <c r="F11" s="73" t="s">
        <v>110</v>
      </c>
      <c r="G11" s="73" t="s">
        <v>23</v>
      </c>
      <c r="H11" s="11">
        <v>0.16495370370370369</v>
      </c>
      <c r="I11" s="6">
        <v>43</v>
      </c>
      <c r="J11" s="11">
        <v>0.1617361111111111</v>
      </c>
      <c r="K11" s="14">
        <v>43</v>
      </c>
      <c r="L11" s="14"/>
      <c r="M11" s="14"/>
      <c r="N11" s="14"/>
      <c r="O11" s="14"/>
      <c r="P11" s="14"/>
      <c r="Q11" s="5"/>
      <c r="R11" s="14"/>
      <c r="S11" s="14"/>
      <c r="T11" s="14"/>
      <c r="U11" s="5"/>
      <c r="V11" s="18">
        <f t="shared" si="0"/>
        <v>0.3266898148148148</v>
      </c>
      <c r="W11" s="10">
        <f t="shared" si="1"/>
        <v>86</v>
      </c>
    </row>
    <row r="12" spans="1:23" ht="12.75">
      <c r="A12" s="64">
        <v>10</v>
      </c>
      <c r="B12" s="45">
        <v>142</v>
      </c>
      <c r="C12" s="48" t="s">
        <v>27</v>
      </c>
      <c r="D12" s="46" t="s">
        <v>28</v>
      </c>
      <c r="E12" s="52">
        <v>24599</v>
      </c>
      <c r="F12" s="73" t="s">
        <v>110</v>
      </c>
      <c r="G12" s="73" t="s">
        <v>23</v>
      </c>
      <c r="H12" s="8">
        <v>0.16565972222222222</v>
      </c>
      <c r="I12" s="6">
        <v>43</v>
      </c>
      <c r="J12" s="8">
        <v>0.16376157407407407</v>
      </c>
      <c r="K12" s="17">
        <v>43</v>
      </c>
      <c r="L12" s="8"/>
      <c r="M12" s="17"/>
      <c r="N12" s="8"/>
      <c r="O12" s="17"/>
      <c r="P12" s="8"/>
      <c r="Q12" s="17"/>
      <c r="R12" s="8"/>
      <c r="S12" s="17"/>
      <c r="T12" s="11"/>
      <c r="U12" s="5"/>
      <c r="V12" s="18">
        <f t="shared" si="0"/>
        <v>0.3294212962962963</v>
      </c>
      <c r="W12" s="10">
        <f t="shared" si="1"/>
        <v>86</v>
      </c>
    </row>
    <row r="13" spans="1:23" ht="12.75">
      <c r="A13" s="64">
        <v>11</v>
      </c>
      <c r="B13" s="45">
        <v>101</v>
      </c>
      <c r="C13" s="48" t="s">
        <v>67</v>
      </c>
      <c r="D13" s="46" t="s">
        <v>26</v>
      </c>
      <c r="E13" s="52">
        <v>24951</v>
      </c>
      <c r="F13" s="73" t="s">
        <v>110</v>
      </c>
      <c r="G13" s="73" t="s">
        <v>23</v>
      </c>
      <c r="H13" s="8">
        <v>0.17369212962962963</v>
      </c>
      <c r="I13" s="6">
        <v>43</v>
      </c>
      <c r="J13" s="25">
        <v>0.1816550925925926</v>
      </c>
      <c r="K13" s="17">
        <v>43</v>
      </c>
      <c r="L13" s="8"/>
      <c r="M13" s="17"/>
      <c r="N13" s="8"/>
      <c r="O13" s="17"/>
      <c r="P13" s="8"/>
      <c r="Q13" s="17"/>
      <c r="R13" s="8"/>
      <c r="S13" s="17"/>
      <c r="T13" s="8"/>
      <c r="U13" s="5"/>
      <c r="V13" s="18">
        <f t="shared" si="0"/>
        <v>0.35534722222222226</v>
      </c>
      <c r="W13" s="10">
        <f t="shared" si="1"/>
        <v>86</v>
      </c>
    </row>
    <row r="14" spans="1:23" ht="12.75">
      <c r="A14" s="64">
        <v>12</v>
      </c>
      <c r="B14" s="45">
        <v>129</v>
      </c>
      <c r="C14" s="48" t="s">
        <v>24</v>
      </c>
      <c r="D14" s="46" t="s">
        <v>25</v>
      </c>
      <c r="E14" s="52">
        <v>21452</v>
      </c>
      <c r="F14" s="73" t="s">
        <v>112</v>
      </c>
      <c r="G14" s="73" t="s">
        <v>23</v>
      </c>
      <c r="H14" s="8">
        <v>0.18672453703703704</v>
      </c>
      <c r="I14" s="6">
        <v>43</v>
      </c>
      <c r="J14" s="8">
        <v>0.20256944444444444</v>
      </c>
      <c r="K14" s="17">
        <v>43</v>
      </c>
      <c r="L14" s="8"/>
      <c r="M14" s="17"/>
      <c r="N14" s="8"/>
      <c r="O14" s="17"/>
      <c r="P14" s="8"/>
      <c r="Q14" s="17"/>
      <c r="R14" s="8"/>
      <c r="S14" s="17"/>
      <c r="T14" s="8"/>
      <c r="U14" s="5"/>
      <c r="V14" s="18">
        <f t="shared" si="0"/>
        <v>0.3892939814814815</v>
      </c>
      <c r="W14" s="10">
        <f t="shared" si="1"/>
        <v>86</v>
      </c>
    </row>
    <row r="15" spans="1:23" s="56" customFormat="1" ht="12.75">
      <c r="A15" s="66">
        <v>13</v>
      </c>
      <c r="B15" s="54">
        <v>128</v>
      </c>
      <c r="C15" s="65" t="s">
        <v>43</v>
      </c>
      <c r="D15" s="65" t="s">
        <v>44</v>
      </c>
      <c r="E15" s="68">
        <v>27087</v>
      </c>
      <c r="F15" s="74" t="s">
        <v>110</v>
      </c>
      <c r="G15" s="74" t="s">
        <v>115</v>
      </c>
      <c r="H15" s="34">
        <v>0.1890277777777778</v>
      </c>
      <c r="I15" s="35">
        <v>43</v>
      </c>
      <c r="J15" s="34">
        <v>0.20097222222222222</v>
      </c>
      <c r="K15" s="36">
        <v>43</v>
      </c>
      <c r="L15" s="34"/>
      <c r="M15" s="36"/>
      <c r="N15" s="34"/>
      <c r="O15" s="36"/>
      <c r="P15" s="41"/>
      <c r="Q15" s="36"/>
      <c r="R15" s="34"/>
      <c r="S15" s="36"/>
      <c r="T15" s="34"/>
      <c r="U15" s="36"/>
      <c r="V15" s="39">
        <f t="shared" si="0"/>
        <v>0.39</v>
      </c>
      <c r="W15" s="40">
        <f t="shared" si="1"/>
        <v>86</v>
      </c>
    </row>
    <row r="16" spans="1:23" ht="12.75">
      <c r="A16" s="64">
        <v>14</v>
      </c>
      <c r="B16" s="45">
        <v>143</v>
      </c>
      <c r="C16" s="48" t="s">
        <v>105</v>
      </c>
      <c r="D16" s="46" t="s">
        <v>28</v>
      </c>
      <c r="E16" s="52">
        <v>25623</v>
      </c>
      <c r="F16" s="73" t="s">
        <v>110</v>
      </c>
      <c r="G16" s="73" t="s">
        <v>23</v>
      </c>
      <c r="H16" s="8">
        <v>0.1953125</v>
      </c>
      <c r="I16" s="6">
        <v>43</v>
      </c>
      <c r="J16" s="8">
        <v>0.1948726851851852</v>
      </c>
      <c r="K16" s="17">
        <v>43</v>
      </c>
      <c r="L16" s="8"/>
      <c r="M16" s="17"/>
      <c r="N16" s="8"/>
      <c r="O16" s="17"/>
      <c r="P16" s="8"/>
      <c r="Q16" s="17"/>
      <c r="R16" s="8"/>
      <c r="S16" s="17"/>
      <c r="T16" s="11"/>
      <c r="U16" s="5"/>
      <c r="V16" s="18">
        <f t="shared" si="0"/>
        <v>0.3901851851851852</v>
      </c>
      <c r="W16" s="10">
        <f t="shared" si="1"/>
        <v>86</v>
      </c>
    </row>
    <row r="17" spans="1:23" ht="12.75">
      <c r="A17" s="64">
        <v>15</v>
      </c>
      <c r="B17" s="45">
        <v>144</v>
      </c>
      <c r="C17" s="48" t="s">
        <v>107</v>
      </c>
      <c r="D17" s="46" t="s">
        <v>106</v>
      </c>
      <c r="E17" s="52">
        <v>25644</v>
      </c>
      <c r="F17" s="73" t="s">
        <v>110</v>
      </c>
      <c r="G17" s="73" t="s">
        <v>23</v>
      </c>
      <c r="H17" s="8">
        <v>0.19774305555555557</v>
      </c>
      <c r="I17" s="6">
        <v>43</v>
      </c>
      <c r="J17" s="8">
        <v>0.19269675925925925</v>
      </c>
      <c r="K17" s="17">
        <v>43</v>
      </c>
      <c r="L17" s="8"/>
      <c r="M17" s="17"/>
      <c r="N17" s="8"/>
      <c r="O17" s="17"/>
      <c r="P17" s="8"/>
      <c r="Q17" s="17"/>
      <c r="R17" s="8"/>
      <c r="S17" s="17"/>
      <c r="T17" s="11"/>
      <c r="U17" s="5"/>
      <c r="V17" s="18">
        <f t="shared" si="0"/>
        <v>0.3904398148148148</v>
      </c>
      <c r="W17" s="10">
        <f t="shared" si="1"/>
        <v>86</v>
      </c>
    </row>
    <row r="18" spans="1:23" ht="12.75">
      <c r="A18" s="64">
        <v>16</v>
      </c>
      <c r="B18" s="45">
        <v>138</v>
      </c>
      <c r="C18" s="48" t="s">
        <v>36</v>
      </c>
      <c r="D18" s="46" t="s">
        <v>37</v>
      </c>
      <c r="E18" s="52">
        <v>21116</v>
      </c>
      <c r="F18" s="73" t="s">
        <v>110</v>
      </c>
      <c r="G18" s="73" t="s">
        <v>23</v>
      </c>
      <c r="H18" s="8">
        <v>0.19131944444444446</v>
      </c>
      <c r="I18" s="6">
        <v>43</v>
      </c>
      <c r="J18" s="8">
        <v>0.20584490740740743</v>
      </c>
      <c r="K18" s="17">
        <v>43</v>
      </c>
      <c r="L18" s="8"/>
      <c r="M18" s="17"/>
      <c r="N18" s="8"/>
      <c r="O18" s="17"/>
      <c r="P18" s="8"/>
      <c r="Q18" s="17"/>
      <c r="R18" s="8"/>
      <c r="S18" s="17"/>
      <c r="T18" s="25"/>
      <c r="U18" s="5"/>
      <c r="V18" s="18">
        <f t="shared" si="0"/>
        <v>0.3971643518518519</v>
      </c>
      <c r="W18" s="10">
        <f t="shared" si="1"/>
        <v>86</v>
      </c>
    </row>
    <row r="19" spans="1:23" ht="12.75">
      <c r="A19" s="64">
        <v>17</v>
      </c>
      <c r="B19" s="51">
        <v>8</v>
      </c>
      <c r="C19" s="43" t="s">
        <v>128</v>
      </c>
      <c r="D19" s="46" t="s">
        <v>129</v>
      </c>
      <c r="E19" s="52">
        <v>27802</v>
      </c>
      <c r="F19" s="73" t="s">
        <v>110</v>
      </c>
      <c r="G19" s="73" t="s">
        <v>23</v>
      </c>
      <c r="H19" s="8">
        <v>0.19644675925925925</v>
      </c>
      <c r="I19" s="6">
        <v>43</v>
      </c>
      <c r="J19" s="8">
        <v>0.21321759259259257</v>
      </c>
      <c r="K19" s="17">
        <v>43</v>
      </c>
      <c r="L19" s="8"/>
      <c r="M19" s="17"/>
      <c r="N19" s="8"/>
      <c r="O19" s="17"/>
      <c r="P19" s="8"/>
      <c r="Q19" s="17"/>
      <c r="R19" s="8"/>
      <c r="S19" s="17"/>
      <c r="T19" s="11"/>
      <c r="U19" s="5"/>
      <c r="V19" s="18">
        <f t="shared" si="0"/>
        <v>0.4096643518518518</v>
      </c>
      <c r="W19" s="10">
        <f t="shared" si="1"/>
        <v>86</v>
      </c>
    </row>
    <row r="20" spans="1:23" ht="12.75">
      <c r="A20" s="64">
        <v>18</v>
      </c>
      <c r="B20" s="45">
        <v>139</v>
      </c>
      <c r="C20" s="43" t="s">
        <v>50</v>
      </c>
      <c r="D20" s="46" t="s">
        <v>35</v>
      </c>
      <c r="E20" s="52">
        <v>25435</v>
      </c>
      <c r="F20" s="73" t="s">
        <v>110</v>
      </c>
      <c r="G20" s="73" t="s">
        <v>23</v>
      </c>
      <c r="H20" s="8">
        <v>0.19650462962962964</v>
      </c>
      <c r="I20" s="6">
        <v>43</v>
      </c>
      <c r="J20" s="25">
        <v>0.21909722222222225</v>
      </c>
      <c r="K20" s="17">
        <v>43</v>
      </c>
      <c r="L20" s="8"/>
      <c r="M20" s="17"/>
      <c r="N20" s="8"/>
      <c r="O20" s="17"/>
      <c r="P20" s="8"/>
      <c r="Q20" s="7"/>
      <c r="R20" s="8"/>
      <c r="S20" s="17"/>
      <c r="T20" s="8"/>
      <c r="U20" s="5"/>
      <c r="V20" s="18">
        <f t="shared" si="0"/>
        <v>0.4156018518518519</v>
      </c>
      <c r="W20" s="10">
        <f t="shared" si="1"/>
        <v>86</v>
      </c>
    </row>
    <row r="21" spans="1:23" ht="12.75">
      <c r="A21" s="64">
        <v>19</v>
      </c>
      <c r="B21" s="45">
        <v>123</v>
      </c>
      <c r="C21" s="48" t="s">
        <v>93</v>
      </c>
      <c r="D21" s="46" t="s">
        <v>35</v>
      </c>
      <c r="E21" s="52">
        <v>25075</v>
      </c>
      <c r="F21" s="73" t="s">
        <v>110</v>
      </c>
      <c r="G21" s="73" t="s">
        <v>23</v>
      </c>
      <c r="H21" s="8">
        <v>0.20480324074074074</v>
      </c>
      <c r="I21" s="6">
        <v>43</v>
      </c>
      <c r="J21" s="25">
        <v>0.21524305555555556</v>
      </c>
      <c r="K21" s="17">
        <v>43</v>
      </c>
      <c r="L21" s="25"/>
      <c r="M21" s="17"/>
      <c r="N21" s="8"/>
      <c r="O21" s="17"/>
      <c r="P21" s="8"/>
      <c r="Q21" s="17"/>
      <c r="R21" s="8"/>
      <c r="S21" s="17"/>
      <c r="T21" s="8"/>
      <c r="U21" s="5"/>
      <c r="V21" s="18">
        <f t="shared" si="0"/>
        <v>0.4200462962962963</v>
      </c>
      <c r="W21" s="10">
        <f t="shared" si="1"/>
        <v>86</v>
      </c>
    </row>
    <row r="22" spans="1:23" ht="12.75">
      <c r="A22" s="64">
        <v>20</v>
      </c>
      <c r="B22" s="45">
        <v>132</v>
      </c>
      <c r="C22" s="48" t="s">
        <v>97</v>
      </c>
      <c r="D22" s="46" t="s">
        <v>96</v>
      </c>
      <c r="E22" s="52">
        <v>30105</v>
      </c>
      <c r="F22" s="73" t="s">
        <v>110</v>
      </c>
      <c r="G22" s="73" t="s">
        <v>23</v>
      </c>
      <c r="H22" s="8">
        <v>0.21084490740740738</v>
      </c>
      <c r="I22" s="6">
        <v>43</v>
      </c>
      <c r="J22" s="8">
        <v>0.2098958333333333</v>
      </c>
      <c r="K22" s="17">
        <v>43</v>
      </c>
      <c r="L22" s="8"/>
      <c r="M22" s="17"/>
      <c r="N22" s="8"/>
      <c r="O22" s="17"/>
      <c r="P22" s="8"/>
      <c r="Q22" s="17"/>
      <c r="R22" s="8"/>
      <c r="S22" s="17"/>
      <c r="T22" s="8"/>
      <c r="U22" s="17"/>
      <c r="V22" s="18">
        <f t="shared" si="0"/>
        <v>0.4207407407407407</v>
      </c>
      <c r="W22" s="10">
        <f t="shared" si="1"/>
        <v>86</v>
      </c>
    </row>
    <row r="23" spans="1:23" ht="12.75">
      <c r="A23" s="64">
        <v>21</v>
      </c>
      <c r="B23" s="45">
        <v>112</v>
      </c>
      <c r="C23" s="43" t="s">
        <v>54</v>
      </c>
      <c r="D23" s="46" t="s">
        <v>56</v>
      </c>
      <c r="E23" s="52">
        <v>25431</v>
      </c>
      <c r="F23" s="73" t="s">
        <v>110</v>
      </c>
      <c r="G23" s="73" t="s">
        <v>23</v>
      </c>
      <c r="H23" s="8">
        <v>0.2148958333333333</v>
      </c>
      <c r="I23" s="6">
        <v>43</v>
      </c>
      <c r="J23" s="25">
        <v>0.21524305555555556</v>
      </c>
      <c r="K23" s="17">
        <v>43</v>
      </c>
      <c r="L23" s="8"/>
      <c r="M23" s="17"/>
      <c r="N23" s="9"/>
      <c r="O23" s="17"/>
      <c r="P23" s="9"/>
      <c r="Q23" s="17"/>
      <c r="R23" s="9"/>
      <c r="S23" s="17"/>
      <c r="T23" s="9"/>
      <c r="U23" s="5"/>
      <c r="V23" s="18">
        <f t="shared" si="0"/>
        <v>0.43013888888888885</v>
      </c>
      <c r="W23" s="10">
        <f t="shared" si="1"/>
        <v>86</v>
      </c>
    </row>
    <row r="24" spans="1:23" ht="12.75">
      <c r="A24" s="64">
        <v>22</v>
      </c>
      <c r="B24" s="45">
        <v>127</v>
      </c>
      <c r="C24" s="48" t="s">
        <v>52</v>
      </c>
      <c r="D24" s="46" t="s">
        <v>57</v>
      </c>
      <c r="E24" s="52">
        <v>22906</v>
      </c>
      <c r="F24" s="73" t="s">
        <v>114</v>
      </c>
      <c r="G24" s="73" t="s">
        <v>23</v>
      </c>
      <c r="H24" s="8">
        <v>0.22002314814814816</v>
      </c>
      <c r="I24" s="6">
        <v>43</v>
      </c>
      <c r="J24" s="8">
        <v>0.2394791666666667</v>
      </c>
      <c r="K24" s="17">
        <v>43</v>
      </c>
      <c r="L24" s="8"/>
      <c r="M24" s="17"/>
      <c r="N24" s="8"/>
      <c r="O24" s="17"/>
      <c r="P24" s="8"/>
      <c r="Q24" s="17"/>
      <c r="R24" s="8"/>
      <c r="S24" s="17"/>
      <c r="T24" s="25"/>
      <c r="U24" s="5"/>
      <c r="V24" s="18">
        <f t="shared" si="0"/>
        <v>0.45950231481481485</v>
      </c>
      <c r="W24" s="10">
        <f t="shared" si="1"/>
        <v>86</v>
      </c>
    </row>
    <row r="25" spans="1:23" s="56" customFormat="1" ht="12.75">
      <c r="A25" s="66">
        <v>23</v>
      </c>
      <c r="B25" s="54">
        <v>135</v>
      </c>
      <c r="C25" s="67" t="s">
        <v>100</v>
      </c>
      <c r="D25" s="65" t="s">
        <v>99</v>
      </c>
      <c r="E25" s="68">
        <v>28473</v>
      </c>
      <c r="F25" s="74" t="s">
        <v>110</v>
      </c>
      <c r="G25" s="74" t="s">
        <v>115</v>
      </c>
      <c r="H25" s="34">
        <v>0.21027777777777779</v>
      </c>
      <c r="I25" s="35">
        <v>43</v>
      </c>
      <c r="J25" s="34">
        <v>0.25491898148148145</v>
      </c>
      <c r="K25" s="36">
        <v>43</v>
      </c>
      <c r="L25" s="34"/>
      <c r="M25" s="36"/>
      <c r="N25" s="34"/>
      <c r="O25" s="36"/>
      <c r="P25" s="34"/>
      <c r="Q25" s="36"/>
      <c r="R25" s="34"/>
      <c r="S25" s="36"/>
      <c r="T25" s="34"/>
      <c r="U25" s="36"/>
      <c r="V25" s="39">
        <f t="shared" si="0"/>
        <v>0.46519675925925924</v>
      </c>
      <c r="W25" s="40">
        <f t="shared" si="1"/>
        <v>86</v>
      </c>
    </row>
    <row r="26" spans="1:23" s="56" customFormat="1" ht="12.75">
      <c r="A26" s="66">
        <v>24</v>
      </c>
      <c r="B26" s="54">
        <v>117</v>
      </c>
      <c r="C26" s="67" t="s">
        <v>85</v>
      </c>
      <c r="D26" s="65" t="s">
        <v>84</v>
      </c>
      <c r="E26" s="68">
        <v>28557</v>
      </c>
      <c r="F26" s="74" t="s">
        <v>110</v>
      </c>
      <c r="G26" s="74" t="s">
        <v>115</v>
      </c>
      <c r="H26" s="34">
        <v>0.22996527777777778</v>
      </c>
      <c r="I26" s="35">
        <v>43</v>
      </c>
      <c r="J26" s="41">
        <v>0.23962962962962964</v>
      </c>
      <c r="K26" s="36">
        <v>43</v>
      </c>
      <c r="L26" s="34"/>
      <c r="M26" s="36"/>
      <c r="N26" s="37"/>
      <c r="O26" s="36"/>
      <c r="P26" s="37"/>
      <c r="Q26" s="36"/>
      <c r="R26" s="37"/>
      <c r="S26" s="36"/>
      <c r="T26" s="37"/>
      <c r="U26" s="33"/>
      <c r="V26" s="39">
        <f t="shared" si="0"/>
        <v>0.4695949074074074</v>
      </c>
      <c r="W26" s="40">
        <f t="shared" si="1"/>
        <v>86</v>
      </c>
    </row>
    <row r="27" spans="1:23" ht="12.75">
      <c r="A27" s="64">
        <v>25</v>
      </c>
      <c r="B27" s="45">
        <v>134</v>
      </c>
      <c r="C27" s="48" t="s">
        <v>98</v>
      </c>
      <c r="D27" s="47" t="s">
        <v>30</v>
      </c>
      <c r="E27" s="53">
        <v>16606</v>
      </c>
      <c r="F27" s="73" t="s">
        <v>111</v>
      </c>
      <c r="G27" s="73" t="s">
        <v>23</v>
      </c>
      <c r="H27" s="8">
        <v>0.23461805555555557</v>
      </c>
      <c r="I27" s="6">
        <v>43</v>
      </c>
      <c r="J27" s="8">
        <v>0.23935185185185184</v>
      </c>
      <c r="K27" s="17">
        <v>43</v>
      </c>
      <c r="L27" s="8"/>
      <c r="M27" s="17"/>
      <c r="N27" s="8"/>
      <c r="O27" s="17"/>
      <c r="P27" s="8"/>
      <c r="Q27" s="17"/>
      <c r="R27" s="8"/>
      <c r="S27" s="7"/>
      <c r="T27" s="9"/>
      <c r="U27" s="5"/>
      <c r="V27" s="18">
        <f t="shared" si="0"/>
        <v>0.4739699074074074</v>
      </c>
      <c r="W27" s="10">
        <f t="shared" si="1"/>
        <v>86</v>
      </c>
    </row>
    <row r="28" spans="1:23" s="56" customFormat="1" ht="12.75">
      <c r="A28" s="66">
        <v>26</v>
      </c>
      <c r="B28" s="54">
        <v>118</v>
      </c>
      <c r="C28" s="67" t="s">
        <v>86</v>
      </c>
      <c r="D28" s="65" t="s">
        <v>62</v>
      </c>
      <c r="E28" s="68">
        <v>22829</v>
      </c>
      <c r="F28" s="74" t="s">
        <v>110</v>
      </c>
      <c r="G28" s="74" t="s">
        <v>115</v>
      </c>
      <c r="H28" s="34">
        <v>0.24300925925925929</v>
      </c>
      <c r="I28" s="35">
        <v>43</v>
      </c>
      <c r="J28" s="34">
        <v>0.2561921296296296</v>
      </c>
      <c r="K28" s="36">
        <v>43</v>
      </c>
      <c r="L28" s="34"/>
      <c r="M28" s="36"/>
      <c r="N28" s="37"/>
      <c r="O28" s="36"/>
      <c r="P28" s="37"/>
      <c r="Q28" s="36"/>
      <c r="R28" s="37"/>
      <c r="S28" s="36"/>
      <c r="T28" s="37"/>
      <c r="U28" s="33"/>
      <c r="V28" s="39">
        <f t="shared" si="0"/>
        <v>0.4992013888888889</v>
      </c>
      <c r="W28" s="40">
        <f t="shared" si="1"/>
        <v>86</v>
      </c>
    </row>
    <row r="29" spans="1:23" ht="12.75">
      <c r="A29" s="64">
        <v>27</v>
      </c>
      <c r="B29" s="45">
        <v>109</v>
      </c>
      <c r="C29" s="43" t="s">
        <v>53</v>
      </c>
      <c r="D29" s="46" t="s">
        <v>76</v>
      </c>
      <c r="E29" s="52">
        <v>17437</v>
      </c>
      <c r="F29" s="73" t="s">
        <v>112</v>
      </c>
      <c r="G29" s="73" t="s">
        <v>23</v>
      </c>
      <c r="H29" s="8">
        <v>0.24400462962962963</v>
      </c>
      <c r="I29" s="6">
        <v>43</v>
      </c>
      <c r="J29" s="28">
        <v>0.2574768518518518</v>
      </c>
      <c r="K29" s="17">
        <v>43</v>
      </c>
      <c r="L29" s="8"/>
      <c r="M29" s="17"/>
      <c r="N29" s="9"/>
      <c r="O29" s="17"/>
      <c r="P29" s="9"/>
      <c r="Q29" s="17"/>
      <c r="R29" s="9"/>
      <c r="S29" s="17"/>
      <c r="T29" s="8"/>
      <c r="U29" s="5"/>
      <c r="V29" s="20">
        <f t="shared" si="0"/>
        <v>0.5014814814814814</v>
      </c>
      <c r="W29" s="22">
        <f t="shared" si="1"/>
        <v>86</v>
      </c>
    </row>
    <row r="30" spans="1:23" ht="12.75">
      <c r="A30" s="64">
        <v>28</v>
      </c>
      <c r="B30" s="45">
        <v>111</v>
      </c>
      <c r="C30" s="43" t="s">
        <v>78</v>
      </c>
      <c r="D30" s="46" t="s">
        <v>77</v>
      </c>
      <c r="E30" s="52">
        <v>19246</v>
      </c>
      <c r="F30" s="73" t="s">
        <v>111</v>
      </c>
      <c r="G30" s="73" t="s">
        <v>23</v>
      </c>
      <c r="H30" s="8">
        <v>0.25516203703703705</v>
      </c>
      <c r="I30" s="6">
        <v>43</v>
      </c>
      <c r="J30" s="25">
        <v>0.2485763888888889</v>
      </c>
      <c r="K30" s="17">
        <v>43</v>
      </c>
      <c r="L30" s="8"/>
      <c r="M30" s="17"/>
      <c r="N30" s="9"/>
      <c r="O30" s="17"/>
      <c r="P30" s="9"/>
      <c r="Q30" s="17"/>
      <c r="R30" s="9"/>
      <c r="S30" s="17"/>
      <c r="T30" s="9"/>
      <c r="U30" s="5"/>
      <c r="V30" s="18">
        <f t="shared" si="0"/>
        <v>0.5037384259259259</v>
      </c>
      <c r="W30" s="10">
        <f t="shared" si="1"/>
        <v>86</v>
      </c>
    </row>
    <row r="31" spans="1:23" ht="12.75">
      <c r="A31" s="64">
        <v>29</v>
      </c>
      <c r="B31" s="45">
        <v>114</v>
      </c>
      <c r="C31" s="42" t="s">
        <v>81</v>
      </c>
      <c r="D31" s="42" t="s">
        <v>80</v>
      </c>
      <c r="E31" s="52">
        <v>22805</v>
      </c>
      <c r="F31" s="73" t="s">
        <v>111</v>
      </c>
      <c r="G31" s="73" t="s">
        <v>23</v>
      </c>
      <c r="H31" s="24">
        <v>0.25516203703703705</v>
      </c>
      <c r="I31" s="6">
        <v>43</v>
      </c>
      <c r="J31" s="8">
        <v>0.2485763888888889</v>
      </c>
      <c r="K31" s="17">
        <v>43</v>
      </c>
      <c r="L31" s="8"/>
      <c r="M31" s="17"/>
      <c r="N31" s="8"/>
      <c r="O31" s="17"/>
      <c r="P31" s="9"/>
      <c r="Q31" s="17"/>
      <c r="R31" s="8"/>
      <c r="S31" s="31"/>
      <c r="T31" s="78"/>
      <c r="U31" s="5"/>
      <c r="V31" s="20">
        <f t="shared" si="0"/>
        <v>0.5037384259259259</v>
      </c>
      <c r="W31" s="22">
        <f t="shared" si="1"/>
        <v>86</v>
      </c>
    </row>
    <row r="32" spans="1:23" s="56" customFormat="1" ht="12.75">
      <c r="A32" s="66">
        <v>30</v>
      </c>
      <c r="B32" s="54">
        <v>107</v>
      </c>
      <c r="C32" s="67" t="s">
        <v>73</v>
      </c>
      <c r="D32" s="65" t="s">
        <v>72</v>
      </c>
      <c r="E32" s="68">
        <v>23477</v>
      </c>
      <c r="F32" s="74" t="s">
        <v>111</v>
      </c>
      <c r="G32" s="74" t="s">
        <v>115</v>
      </c>
      <c r="H32" s="34">
        <v>0.24842592592592594</v>
      </c>
      <c r="I32" s="35">
        <v>43</v>
      </c>
      <c r="J32" s="34">
        <v>0.26158564814814816</v>
      </c>
      <c r="K32" s="36">
        <v>43</v>
      </c>
      <c r="L32" s="34"/>
      <c r="M32" s="36"/>
      <c r="N32" s="41"/>
      <c r="O32" s="36"/>
      <c r="P32" s="37"/>
      <c r="Q32" s="36"/>
      <c r="R32" s="41"/>
      <c r="S32" s="36"/>
      <c r="T32" s="41"/>
      <c r="U32" s="33"/>
      <c r="V32" s="39">
        <f t="shared" si="0"/>
        <v>0.510011574074074</v>
      </c>
      <c r="W32" s="40">
        <f t="shared" si="1"/>
        <v>86</v>
      </c>
    </row>
    <row r="33" spans="1:23" ht="12.75">
      <c r="A33" s="64">
        <v>31</v>
      </c>
      <c r="B33" s="45">
        <v>105</v>
      </c>
      <c r="C33" s="43" t="s">
        <v>71</v>
      </c>
      <c r="D33" s="46" t="s">
        <v>70</v>
      </c>
      <c r="E33" s="52">
        <v>20759</v>
      </c>
      <c r="F33" s="73" t="s">
        <v>111</v>
      </c>
      <c r="G33" s="73" t="s">
        <v>23</v>
      </c>
      <c r="H33" s="8">
        <v>0.2528240740740741</v>
      </c>
      <c r="I33" s="6">
        <v>43</v>
      </c>
      <c r="J33" s="25">
        <v>0.26158564814814816</v>
      </c>
      <c r="K33" s="17">
        <v>43</v>
      </c>
      <c r="L33" s="25"/>
      <c r="M33" s="17"/>
      <c r="N33" s="25"/>
      <c r="O33" s="17"/>
      <c r="P33" s="8"/>
      <c r="Q33" s="17"/>
      <c r="R33" s="8"/>
      <c r="S33" s="17"/>
      <c r="T33" s="8"/>
      <c r="U33" s="5"/>
      <c r="V33" s="20">
        <f t="shared" si="0"/>
        <v>0.5144097222222223</v>
      </c>
      <c r="W33" s="22">
        <f t="shared" si="1"/>
        <v>86</v>
      </c>
    </row>
    <row r="34" spans="1:23" s="56" customFormat="1" ht="12.75">
      <c r="A34" s="64">
        <v>32</v>
      </c>
      <c r="B34" s="45">
        <v>119</v>
      </c>
      <c r="C34" s="43" t="s">
        <v>88</v>
      </c>
      <c r="D34" s="46" t="s">
        <v>87</v>
      </c>
      <c r="E34" s="52">
        <v>27673</v>
      </c>
      <c r="F34" s="73" t="s">
        <v>111</v>
      </c>
      <c r="G34" s="73" t="s">
        <v>23</v>
      </c>
      <c r="H34" s="8">
        <v>0.25688657407407406</v>
      </c>
      <c r="I34" s="6">
        <v>43</v>
      </c>
      <c r="J34" s="8">
        <v>0.2595138888888889</v>
      </c>
      <c r="K34" s="17">
        <v>43</v>
      </c>
      <c r="L34" s="8"/>
      <c r="M34" s="17"/>
      <c r="N34" s="25"/>
      <c r="O34" s="17"/>
      <c r="P34" s="9"/>
      <c r="Q34" s="17"/>
      <c r="R34" s="8"/>
      <c r="S34" s="17"/>
      <c r="T34" s="8"/>
      <c r="U34" s="5"/>
      <c r="V34" s="18">
        <f t="shared" si="0"/>
        <v>0.5164004629629629</v>
      </c>
      <c r="W34" s="10">
        <f t="shared" si="1"/>
        <v>86</v>
      </c>
    </row>
    <row r="35" spans="1:23" s="56" customFormat="1" ht="12.75">
      <c r="A35" s="66">
        <v>33</v>
      </c>
      <c r="B35" s="54">
        <v>120</v>
      </c>
      <c r="C35" s="67" t="s">
        <v>89</v>
      </c>
      <c r="D35" s="65" t="s">
        <v>58</v>
      </c>
      <c r="E35" s="68">
        <v>27538</v>
      </c>
      <c r="F35" s="74" t="s">
        <v>111</v>
      </c>
      <c r="G35" s="74" t="s">
        <v>115</v>
      </c>
      <c r="H35" s="34">
        <v>0.2571990740740741</v>
      </c>
      <c r="I35" s="35">
        <v>43</v>
      </c>
      <c r="J35" s="34">
        <v>0.26158564814814816</v>
      </c>
      <c r="K35" s="36">
        <v>43</v>
      </c>
      <c r="L35" s="34"/>
      <c r="M35" s="36"/>
      <c r="N35" s="34"/>
      <c r="O35" s="36"/>
      <c r="P35" s="37"/>
      <c r="Q35" s="36"/>
      <c r="R35" s="34"/>
      <c r="S35" s="36"/>
      <c r="T35" s="37"/>
      <c r="U35" s="33"/>
      <c r="V35" s="39">
        <f aca="true" t="shared" si="2" ref="V35:V67">SUM(H35,J35,L35,N35,P35,R35,T35)</f>
        <v>0.5187847222222223</v>
      </c>
      <c r="W35" s="40">
        <f aca="true" t="shared" si="3" ref="W35:W67">SUM(I35,K35,M35,O35,Q35,S35,U35)</f>
        <v>86</v>
      </c>
    </row>
    <row r="36" spans="1:23" s="56" customFormat="1" ht="12.75">
      <c r="A36" s="66">
        <v>34</v>
      </c>
      <c r="B36" s="54">
        <v>115</v>
      </c>
      <c r="C36" s="67" t="s">
        <v>83</v>
      </c>
      <c r="D36" s="65" t="s">
        <v>82</v>
      </c>
      <c r="E36" s="68">
        <v>16267</v>
      </c>
      <c r="F36" s="74" t="s">
        <v>111</v>
      </c>
      <c r="G36" s="74" t="s">
        <v>115</v>
      </c>
      <c r="H36" s="34">
        <v>0.25146990740740743</v>
      </c>
      <c r="I36" s="35">
        <v>43</v>
      </c>
      <c r="J36" s="34">
        <v>0.2727777777777778</v>
      </c>
      <c r="K36" s="36">
        <v>43</v>
      </c>
      <c r="L36" s="34"/>
      <c r="M36" s="36"/>
      <c r="N36" s="34"/>
      <c r="O36" s="36"/>
      <c r="P36" s="37"/>
      <c r="Q36" s="36"/>
      <c r="R36" s="34"/>
      <c r="S36" s="36"/>
      <c r="T36" s="37"/>
      <c r="U36" s="33"/>
      <c r="V36" s="39">
        <f t="shared" si="2"/>
        <v>0.5242476851851852</v>
      </c>
      <c r="W36" s="40">
        <f t="shared" si="3"/>
        <v>86</v>
      </c>
    </row>
    <row r="37" spans="1:23" ht="12.75">
      <c r="A37" s="64">
        <v>35</v>
      </c>
      <c r="B37" s="45">
        <v>126</v>
      </c>
      <c r="C37" s="43" t="s">
        <v>95</v>
      </c>
      <c r="D37" s="46" t="s">
        <v>31</v>
      </c>
      <c r="E37" s="52">
        <v>18149</v>
      </c>
      <c r="F37" s="73" t="s">
        <v>113</v>
      </c>
      <c r="G37" s="73" t="s">
        <v>23</v>
      </c>
      <c r="H37" s="8">
        <v>0.27130787037037035</v>
      </c>
      <c r="I37" s="6">
        <v>43</v>
      </c>
      <c r="J37" s="8">
        <v>0.27569444444444446</v>
      </c>
      <c r="K37" s="17">
        <v>43</v>
      </c>
      <c r="L37" s="8"/>
      <c r="M37" s="17"/>
      <c r="N37" s="25"/>
      <c r="O37" s="17"/>
      <c r="P37" s="8"/>
      <c r="Q37" s="7"/>
      <c r="R37" s="8"/>
      <c r="S37" s="17"/>
      <c r="T37" s="9"/>
      <c r="U37" s="5"/>
      <c r="V37" s="18">
        <f t="shared" si="2"/>
        <v>0.5470023148148149</v>
      </c>
      <c r="W37" s="10">
        <f t="shared" si="3"/>
        <v>86</v>
      </c>
    </row>
    <row r="38" spans="1:23" s="56" customFormat="1" ht="12.75">
      <c r="A38" s="66">
        <v>36</v>
      </c>
      <c r="B38" s="54">
        <v>124</v>
      </c>
      <c r="C38" s="67" t="s">
        <v>94</v>
      </c>
      <c r="D38" s="65" t="s">
        <v>40</v>
      </c>
      <c r="E38" s="68">
        <v>14883</v>
      </c>
      <c r="F38" s="74" t="s">
        <v>111</v>
      </c>
      <c r="G38" s="74" t="s">
        <v>115</v>
      </c>
      <c r="H38" s="34">
        <v>0.27152777777777776</v>
      </c>
      <c r="I38" s="35">
        <v>43</v>
      </c>
      <c r="J38" s="41">
        <v>0.28728009259259263</v>
      </c>
      <c r="K38" s="36">
        <v>43</v>
      </c>
      <c r="L38" s="34"/>
      <c r="M38" s="36"/>
      <c r="N38" s="37"/>
      <c r="O38" s="36"/>
      <c r="P38" s="37"/>
      <c r="Q38" s="36"/>
      <c r="R38" s="37"/>
      <c r="S38" s="36"/>
      <c r="T38" s="37"/>
      <c r="U38" s="33"/>
      <c r="V38" s="39">
        <f t="shared" si="2"/>
        <v>0.5588078703703704</v>
      </c>
      <c r="W38" s="40">
        <f t="shared" si="3"/>
        <v>86</v>
      </c>
    </row>
    <row r="39" spans="1:23" ht="12.75">
      <c r="A39" s="64">
        <v>37</v>
      </c>
      <c r="B39" s="45">
        <v>121</v>
      </c>
      <c r="C39" s="43" t="s">
        <v>91</v>
      </c>
      <c r="D39" s="46" t="s">
        <v>90</v>
      </c>
      <c r="E39" s="52">
        <v>20161</v>
      </c>
      <c r="F39" s="73" t="s">
        <v>111</v>
      </c>
      <c r="G39" s="73" t="s">
        <v>23</v>
      </c>
      <c r="H39" s="8">
        <v>0.33163194444444444</v>
      </c>
      <c r="I39" s="6">
        <v>43</v>
      </c>
      <c r="J39" s="30">
        <v>0.2485763888888889</v>
      </c>
      <c r="K39" s="17">
        <v>43</v>
      </c>
      <c r="L39" s="8"/>
      <c r="M39" s="17"/>
      <c r="N39" s="8"/>
      <c r="O39" s="17"/>
      <c r="P39" s="8"/>
      <c r="Q39" s="17"/>
      <c r="R39" s="8"/>
      <c r="S39" s="17"/>
      <c r="T39" s="8"/>
      <c r="U39" s="5"/>
      <c r="V39" s="18">
        <f t="shared" si="2"/>
        <v>0.5802083333333333</v>
      </c>
      <c r="W39" s="10">
        <f t="shared" si="3"/>
        <v>86</v>
      </c>
    </row>
    <row r="40" spans="1:23" s="56" customFormat="1" ht="12.75">
      <c r="A40" s="66">
        <v>38</v>
      </c>
      <c r="B40" s="54">
        <v>108</v>
      </c>
      <c r="C40" s="67" t="s">
        <v>75</v>
      </c>
      <c r="D40" s="65" t="s">
        <v>74</v>
      </c>
      <c r="E40" s="68">
        <v>19072</v>
      </c>
      <c r="F40" s="74" t="s">
        <v>111</v>
      </c>
      <c r="G40" s="74" t="s">
        <v>115</v>
      </c>
      <c r="H40" s="34">
        <v>0.3279861111111111</v>
      </c>
      <c r="I40" s="35">
        <v>43</v>
      </c>
      <c r="J40" s="34">
        <v>0.35385416666666664</v>
      </c>
      <c r="K40" s="36">
        <v>43</v>
      </c>
      <c r="L40" s="34"/>
      <c r="M40" s="36"/>
      <c r="N40" s="34"/>
      <c r="O40" s="36"/>
      <c r="P40" s="34"/>
      <c r="Q40" s="36"/>
      <c r="R40" s="34"/>
      <c r="S40" s="36"/>
      <c r="T40" s="34"/>
      <c r="U40" s="33"/>
      <c r="V40" s="39">
        <f t="shared" si="2"/>
        <v>0.6818402777777777</v>
      </c>
      <c r="W40" s="40">
        <f t="shared" si="3"/>
        <v>86</v>
      </c>
    </row>
    <row r="41" spans="1:23" s="56" customFormat="1" ht="12.75">
      <c r="A41" s="66">
        <v>39</v>
      </c>
      <c r="B41" s="54">
        <v>122</v>
      </c>
      <c r="C41" s="67" t="s">
        <v>91</v>
      </c>
      <c r="D41" s="65" t="s">
        <v>92</v>
      </c>
      <c r="E41" s="68">
        <v>33378</v>
      </c>
      <c r="F41" s="74" t="s">
        <v>111</v>
      </c>
      <c r="G41" s="74" t="s">
        <v>115</v>
      </c>
      <c r="H41" s="34">
        <v>0.33163194444444444</v>
      </c>
      <c r="I41" s="35">
        <v>43</v>
      </c>
      <c r="J41" s="34">
        <v>0.35385416666666664</v>
      </c>
      <c r="K41" s="36">
        <v>43</v>
      </c>
      <c r="L41" s="34"/>
      <c r="M41" s="36"/>
      <c r="N41" s="41"/>
      <c r="O41" s="36"/>
      <c r="P41" s="34"/>
      <c r="Q41" s="36"/>
      <c r="R41" s="41"/>
      <c r="S41" s="36"/>
      <c r="T41" s="41"/>
      <c r="U41" s="33"/>
      <c r="V41" s="39">
        <f t="shared" si="2"/>
        <v>0.685486111111111</v>
      </c>
      <c r="W41" s="40">
        <f t="shared" si="3"/>
        <v>86</v>
      </c>
    </row>
    <row r="42" spans="1:23" ht="12.75">
      <c r="A42" s="64">
        <v>40</v>
      </c>
      <c r="B42" s="45">
        <v>16</v>
      </c>
      <c r="C42" s="43" t="s">
        <v>32</v>
      </c>
      <c r="D42" s="46" t="s">
        <v>29</v>
      </c>
      <c r="E42" s="59">
        <v>20478</v>
      </c>
      <c r="F42" s="73" t="s">
        <v>110</v>
      </c>
      <c r="G42" s="73" t="s">
        <v>23</v>
      </c>
      <c r="H42" s="11">
        <v>0.2702777777777778</v>
      </c>
      <c r="I42" s="6">
        <v>43</v>
      </c>
      <c r="J42" s="11" t="s">
        <v>154</v>
      </c>
      <c r="K42" s="14">
        <v>25</v>
      </c>
      <c r="L42" s="14"/>
      <c r="M42" s="14"/>
      <c r="N42" s="14"/>
      <c r="O42" s="14"/>
      <c r="P42" s="14"/>
      <c r="Q42" s="5"/>
      <c r="R42" s="14"/>
      <c r="S42" s="14"/>
      <c r="T42" s="14"/>
      <c r="U42" s="5"/>
      <c r="V42" s="18">
        <f t="shared" si="2"/>
        <v>0.2702777777777778</v>
      </c>
      <c r="W42" s="10">
        <f t="shared" si="3"/>
        <v>68</v>
      </c>
    </row>
    <row r="43" spans="1:23" ht="12.75">
      <c r="A43" s="64">
        <v>41</v>
      </c>
      <c r="B43" s="45">
        <v>154</v>
      </c>
      <c r="C43" s="43" t="s">
        <v>118</v>
      </c>
      <c r="D43" s="46" t="s">
        <v>42</v>
      </c>
      <c r="E43" s="52">
        <v>28824</v>
      </c>
      <c r="F43" s="73" t="s">
        <v>110</v>
      </c>
      <c r="G43" s="73" t="s">
        <v>23</v>
      </c>
      <c r="H43" s="8">
        <v>0.14479166666666668</v>
      </c>
      <c r="I43" s="6">
        <v>43</v>
      </c>
      <c r="J43" s="11" t="s">
        <v>153</v>
      </c>
      <c r="K43" s="17">
        <v>0</v>
      </c>
      <c r="L43" s="8"/>
      <c r="M43" s="17"/>
      <c r="N43" s="8"/>
      <c r="O43" s="17"/>
      <c r="P43" s="8"/>
      <c r="Q43" s="17"/>
      <c r="R43" s="8"/>
      <c r="S43" s="17"/>
      <c r="T43" s="9"/>
      <c r="U43" s="5"/>
      <c r="V43" s="18">
        <f t="shared" si="2"/>
        <v>0.14479166666666668</v>
      </c>
      <c r="W43" s="10">
        <f t="shared" si="3"/>
        <v>43</v>
      </c>
    </row>
    <row r="44" spans="1:23" ht="12.75">
      <c r="A44" s="64">
        <v>42</v>
      </c>
      <c r="B44" s="45">
        <v>20</v>
      </c>
      <c r="C44" s="43" t="s">
        <v>144</v>
      </c>
      <c r="D44" s="46" t="s">
        <v>25</v>
      </c>
      <c r="E44" s="59"/>
      <c r="F44" s="73" t="s">
        <v>110</v>
      </c>
      <c r="G44" s="73" t="s">
        <v>23</v>
      </c>
      <c r="H44" s="11">
        <v>0.14704861111111112</v>
      </c>
      <c r="I44" s="6">
        <v>43</v>
      </c>
      <c r="J44" s="11" t="s">
        <v>153</v>
      </c>
      <c r="K44" s="14">
        <v>0</v>
      </c>
      <c r="L44" s="14"/>
      <c r="M44" s="14"/>
      <c r="N44" s="14"/>
      <c r="O44" s="14"/>
      <c r="P44" s="14"/>
      <c r="Q44" s="5"/>
      <c r="R44" s="14"/>
      <c r="S44" s="14"/>
      <c r="T44" s="14"/>
      <c r="U44" s="5"/>
      <c r="V44" s="18">
        <f t="shared" si="2"/>
        <v>0.14704861111111112</v>
      </c>
      <c r="W44" s="10">
        <f t="shared" si="3"/>
        <v>43</v>
      </c>
    </row>
    <row r="45" spans="1:23" ht="12.75">
      <c r="A45" s="64">
        <v>43</v>
      </c>
      <c r="B45" s="45">
        <v>155</v>
      </c>
      <c r="C45" s="43" t="s">
        <v>119</v>
      </c>
      <c r="D45" s="46" t="s">
        <v>64</v>
      </c>
      <c r="E45" s="52">
        <v>28100</v>
      </c>
      <c r="F45" s="73" t="s">
        <v>110</v>
      </c>
      <c r="G45" s="73" t="s">
        <v>23</v>
      </c>
      <c r="H45" s="8">
        <v>0.15628472222222223</v>
      </c>
      <c r="I45" s="6">
        <v>43</v>
      </c>
      <c r="J45" s="11" t="s">
        <v>153</v>
      </c>
      <c r="K45" s="17">
        <v>0</v>
      </c>
      <c r="L45" s="8"/>
      <c r="M45" s="17"/>
      <c r="N45" s="8"/>
      <c r="O45" s="17"/>
      <c r="P45" s="8"/>
      <c r="Q45" s="17"/>
      <c r="R45" s="8"/>
      <c r="S45" s="17"/>
      <c r="T45" s="11"/>
      <c r="U45" s="5"/>
      <c r="V45" s="18">
        <f t="shared" si="2"/>
        <v>0.15628472222222223</v>
      </c>
      <c r="W45" s="10">
        <f t="shared" si="3"/>
        <v>43</v>
      </c>
    </row>
    <row r="46" spans="1:23" ht="12.75">
      <c r="A46" s="64">
        <v>44</v>
      </c>
      <c r="B46" s="45">
        <v>153</v>
      </c>
      <c r="C46" s="43" t="s">
        <v>117</v>
      </c>
      <c r="D46" s="46" t="s">
        <v>41</v>
      </c>
      <c r="E46" s="52">
        <v>31915</v>
      </c>
      <c r="F46" s="73" t="s">
        <v>110</v>
      </c>
      <c r="G46" s="73" t="s">
        <v>23</v>
      </c>
      <c r="H46" s="8">
        <v>0.16149305555555557</v>
      </c>
      <c r="I46" s="6">
        <v>43</v>
      </c>
      <c r="J46" s="11" t="s">
        <v>153</v>
      </c>
      <c r="K46" s="17">
        <v>0</v>
      </c>
      <c r="L46" s="8"/>
      <c r="M46" s="17"/>
      <c r="N46" s="8"/>
      <c r="O46" s="17"/>
      <c r="P46" s="8"/>
      <c r="Q46" s="17"/>
      <c r="R46" s="8"/>
      <c r="S46" s="17"/>
      <c r="T46" s="16"/>
      <c r="U46" s="5"/>
      <c r="V46" s="18">
        <f t="shared" si="2"/>
        <v>0.16149305555555557</v>
      </c>
      <c r="W46" s="10">
        <f t="shared" si="3"/>
        <v>43</v>
      </c>
    </row>
    <row r="47" spans="1:23" ht="12.75">
      <c r="A47" s="64">
        <v>45</v>
      </c>
      <c r="B47" s="45">
        <v>18</v>
      </c>
      <c r="C47" s="43" t="s">
        <v>141</v>
      </c>
      <c r="D47" s="46" t="s">
        <v>142</v>
      </c>
      <c r="E47" s="59"/>
      <c r="F47" s="73" t="s">
        <v>110</v>
      </c>
      <c r="G47" s="73" t="s">
        <v>23</v>
      </c>
      <c r="H47" s="11">
        <v>0.16149305555555557</v>
      </c>
      <c r="I47" s="6">
        <v>43</v>
      </c>
      <c r="J47" s="11" t="s">
        <v>153</v>
      </c>
      <c r="K47" s="14">
        <v>0</v>
      </c>
      <c r="L47" s="14"/>
      <c r="M47" s="14"/>
      <c r="N47" s="14"/>
      <c r="O47" s="14"/>
      <c r="P47" s="14"/>
      <c r="Q47" s="5"/>
      <c r="R47" s="14"/>
      <c r="S47" s="14"/>
      <c r="T47" s="14"/>
      <c r="U47" s="5"/>
      <c r="V47" s="18">
        <f t="shared" si="2"/>
        <v>0.16149305555555557</v>
      </c>
      <c r="W47" s="10">
        <f t="shared" si="3"/>
        <v>43</v>
      </c>
    </row>
    <row r="48" spans="1:23" ht="12.75">
      <c r="A48" s="64">
        <v>46</v>
      </c>
      <c r="B48" s="61">
        <v>15</v>
      </c>
      <c r="C48" s="71" t="s">
        <v>148</v>
      </c>
      <c r="D48" s="72" t="s">
        <v>35</v>
      </c>
      <c r="E48" s="70">
        <v>26024</v>
      </c>
      <c r="F48" s="73" t="s">
        <v>110</v>
      </c>
      <c r="G48" s="73" t="s">
        <v>23</v>
      </c>
      <c r="H48" s="11" t="s">
        <v>153</v>
      </c>
      <c r="I48" s="77">
        <v>0</v>
      </c>
      <c r="J48" s="11">
        <v>0.16351851851851854</v>
      </c>
      <c r="K48" s="14">
        <v>43</v>
      </c>
      <c r="L48" s="14"/>
      <c r="M48" s="14"/>
      <c r="N48" s="14"/>
      <c r="O48" s="14"/>
      <c r="P48" s="14"/>
      <c r="Q48" s="5"/>
      <c r="R48" s="14"/>
      <c r="S48" s="14"/>
      <c r="T48" s="14"/>
      <c r="U48" s="5"/>
      <c r="V48" s="18">
        <f t="shared" si="2"/>
        <v>0.16351851851851854</v>
      </c>
      <c r="W48" s="10">
        <f t="shared" si="3"/>
        <v>43</v>
      </c>
    </row>
    <row r="49" spans="1:23" ht="12.75">
      <c r="A49" s="64">
        <v>47</v>
      </c>
      <c r="B49" s="45">
        <v>14</v>
      </c>
      <c r="C49" s="43" t="s">
        <v>139</v>
      </c>
      <c r="D49" s="46" t="s">
        <v>140</v>
      </c>
      <c r="E49" s="76">
        <v>28802</v>
      </c>
      <c r="F49" s="73" t="s">
        <v>110</v>
      </c>
      <c r="G49" s="73" t="s">
        <v>23</v>
      </c>
      <c r="H49" s="11">
        <v>0.17614583333333333</v>
      </c>
      <c r="I49" s="6">
        <v>43</v>
      </c>
      <c r="J49" s="11" t="s">
        <v>153</v>
      </c>
      <c r="K49" s="14">
        <v>0</v>
      </c>
      <c r="L49" s="14"/>
      <c r="M49" s="14"/>
      <c r="N49" s="14"/>
      <c r="O49" s="14"/>
      <c r="P49" s="14"/>
      <c r="Q49" s="5"/>
      <c r="R49" s="14"/>
      <c r="S49" s="14"/>
      <c r="T49" s="14"/>
      <c r="U49" s="5"/>
      <c r="V49" s="18">
        <f t="shared" si="2"/>
        <v>0.17614583333333333</v>
      </c>
      <c r="W49" s="10">
        <f t="shared" si="3"/>
        <v>43</v>
      </c>
    </row>
    <row r="50" spans="1:23" ht="12.75">
      <c r="A50" s="64">
        <v>48</v>
      </c>
      <c r="B50" s="45">
        <v>157</v>
      </c>
      <c r="C50" s="43" t="s">
        <v>121</v>
      </c>
      <c r="D50" s="46" t="s">
        <v>26</v>
      </c>
      <c r="E50" s="52">
        <v>28734</v>
      </c>
      <c r="F50" s="73" t="s">
        <v>110</v>
      </c>
      <c r="G50" s="73" t="s">
        <v>23</v>
      </c>
      <c r="H50" s="8">
        <v>0.17640046296296297</v>
      </c>
      <c r="I50" s="6">
        <v>43</v>
      </c>
      <c r="J50" s="11" t="s">
        <v>153</v>
      </c>
      <c r="K50" s="17">
        <v>0</v>
      </c>
      <c r="L50" s="8"/>
      <c r="M50" s="17"/>
      <c r="N50" s="8"/>
      <c r="O50" s="17"/>
      <c r="P50" s="8"/>
      <c r="Q50" s="17"/>
      <c r="R50" s="8"/>
      <c r="S50" s="17"/>
      <c r="T50" s="8"/>
      <c r="U50" s="17"/>
      <c r="V50" s="18">
        <f t="shared" si="2"/>
        <v>0.17640046296296297</v>
      </c>
      <c r="W50" s="10">
        <f t="shared" si="3"/>
        <v>43</v>
      </c>
    </row>
    <row r="51" spans="1:23" s="56" customFormat="1" ht="12.75">
      <c r="A51" s="66">
        <v>49</v>
      </c>
      <c r="B51" s="54">
        <v>11</v>
      </c>
      <c r="C51" s="55" t="s">
        <v>136</v>
      </c>
      <c r="D51" s="65" t="s">
        <v>137</v>
      </c>
      <c r="E51" s="60">
        <v>33092</v>
      </c>
      <c r="F51" s="74" t="s">
        <v>110</v>
      </c>
      <c r="G51" s="74" t="s">
        <v>115</v>
      </c>
      <c r="H51" s="41">
        <v>0.17869212962962963</v>
      </c>
      <c r="I51" s="35">
        <v>43</v>
      </c>
      <c r="J51" s="41" t="s">
        <v>153</v>
      </c>
      <c r="K51" s="38">
        <v>0</v>
      </c>
      <c r="L51" s="38"/>
      <c r="M51" s="38"/>
      <c r="N51" s="38"/>
      <c r="O51" s="38"/>
      <c r="P51" s="38"/>
      <c r="Q51" s="33"/>
      <c r="R51" s="38"/>
      <c r="S51" s="38"/>
      <c r="T51" s="38"/>
      <c r="U51" s="33"/>
      <c r="V51" s="39">
        <f t="shared" si="2"/>
        <v>0.17869212962962963</v>
      </c>
      <c r="W51" s="40">
        <f t="shared" si="3"/>
        <v>43</v>
      </c>
    </row>
    <row r="52" spans="1:23" ht="12.75">
      <c r="A52" s="64">
        <v>50</v>
      </c>
      <c r="B52" s="45">
        <v>12</v>
      </c>
      <c r="C52" s="43" t="s">
        <v>138</v>
      </c>
      <c r="D52" s="46" t="s">
        <v>25</v>
      </c>
      <c r="E52" s="59">
        <v>30556</v>
      </c>
      <c r="F52" s="73" t="s">
        <v>110</v>
      </c>
      <c r="G52" s="73" t="s">
        <v>23</v>
      </c>
      <c r="H52" s="11">
        <v>0.17869212962962963</v>
      </c>
      <c r="I52" s="6">
        <v>43</v>
      </c>
      <c r="J52" s="11" t="s">
        <v>153</v>
      </c>
      <c r="K52" s="14">
        <v>0</v>
      </c>
      <c r="L52" s="14"/>
      <c r="M52" s="14"/>
      <c r="N52" s="14"/>
      <c r="O52" s="14"/>
      <c r="P52" s="14"/>
      <c r="Q52" s="5"/>
      <c r="R52" s="14"/>
      <c r="S52" s="14"/>
      <c r="T52" s="14"/>
      <c r="U52" s="5"/>
      <c r="V52" s="18">
        <f t="shared" si="2"/>
        <v>0.17869212962962963</v>
      </c>
      <c r="W52" s="10">
        <f t="shared" si="3"/>
        <v>43</v>
      </c>
    </row>
    <row r="53" spans="1:23" ht="12.75">
      <c r="A53" s="64">
        <v>51</v>
      </c>
      <c r="B53" s="51">
        <v>2</v>
      </c>
      <c r="C53" s="43" t="s">
        <v>147</v>
      </c>
      <c r="D53" s="46" t="s">
        <v>135</v>
      </c>
      <c r="E53" s="59">
        <v>27160</v>
      </c>
      <c r="F53" s="73" t="s">
        <v>112</v>
      </c>
      <c r="G53" s="73" t="s">
        <v>23</v>
      </c>
      <c r="H53" s="8">
        <v>0.18534722222222222</v>
      </c>
      <c r="I53" s="6">
        <v>43</v>
      </c>
      <c r="J53" s="11" t="s">
        <v>153</v>
      </c>
      <c r="K53" s="17">
        <v>0</v>
      </c>
      <c r="L53" s="8"/>
      <c r="M53" s="17"/>
      <c r="N53" s="8"/>
      <c r="O53" s="17"/>
      <c r="P53" s="8"/>
      <c r="Q53" s="17"/>
      <c r="R53" s="8"/>
      <c r="S53" s="17"/>
      <c r="T53" s="8"/>
      <c r="U53" s="17"/>
      <c r="V53" s="18">
        <f t="shared" si="2"/>
        <v>0.18534722222222222</v>
      </c>
      <c r="W53" s="10">
        <f t="shared" si="3"/>
        <v>43</v>
      </c>
    </row>
    <row r="54" spans="1:23" ht="12.75">
      <c r="A54" s="64">
        <v>52</v>
      </c>
      <c r="B54" s="45">
        <v>19</v>
      </c>
      <c r="C54" s="43" t="s">
        <v>143</v>
      </c>
      <c r="D54" s="46" t="s">
        <v>28</v>
      </c>
      <c r="E54" s="59"/>
      <c r="F54" s="73" t="s">
        <v>110</v>
      </c>
      <c r="G54" s="73" t="s">
        <v>23</v>
      </c>
      <c r="H54" s="11">
        <v>0.18805555555555556</v>
      </c>
      <c r="I54" s="6">
        <v>43</v>
      </c>
      <c r="J54" s="11" t="s">
        <v>153</v>
      </c>
      <c r="K54" s="14">
        <v>0</v>
      </c>
      <c r="L54" s="14"/>
      <c r="M54" s="14"/>
      <c r="N54" s="14"/>
      <c r="O54" s="14"/>
      <c r="P54" s="14"/>
      <c r="Q54" s="5"/>
      <c r="R54" s="14"/>
      <c r="S54" s="14"/>
      <c r="T54" s="14"/>
      <c r="U54" s="5"/>
      <c r="V54" s="18">
        <f t="shared" si="2"/>
        <v>0.18805555555555556</v>
      </c>
      <c r="W54" s="10">
        <f t="shared" si="3"/>
        <v>43</v>
      </c>
    </row>
    <row r="55" spans="1:23" ht="12.75">
      <c r="A55" s="64">
        <v>53</v>
      </c>
      <c r="B55" s="45">
        <v>152</v>
      </c>
      <c r="C55" s="43" t="s">
        <v>116</v>
      </c>
      <c r="D55" s="46" t="s">
        <v>41</v>
      </c>
      <c r="E55" s="52">
        <v>28566</v>
      </c>
      <c r="F55" s="73" t="s">
        <v>110</v>
      </c>
      <c r="G55" s="73" t="s">
        <v>23</v>
      </c>
      <c r="H55" s="8">
        <v>0.19747685185185185</v>
      </c>
      <c r="I55" s="6">
        <v>43</v>
      </c>
      <c r="J55" s="11" t="s">
        <v>153</v>
      </c>
      <c r="K55" s="17">
        <v>0</v>
      </c>
      <c r="L55" s="8"/>
      <c r="M55" s="17"/>
      <c r="N55" s="8"/>
      <c r="O55" s="17"/>
      <c r="P55" s="8"/>
      <c r="Q55" s="17"/>
      <c r="R55" s="8"/>
      <c r="S55" s="17"/>
      <c r="T55" s="11"/>
      <c r="U55" s="5"/>
      <c r="V55" s="79">
        <f t="shared" si="2"/>
        <v>0.19747685185185185</v>
      </c>
      <c r="W55" s="10">
        <f t="shared" si="3"/>
        <v>43</v>
      </c>
    </row>
    <row r="56" spans="1:23" s="56" customFormat="1" ht="12.75">
      <c r="A56" s="66">
        <v>54</v>
      </c>
      <c r="B56" s="54">
        <v>131</v>
      </c>
      <c r="C56" s="67" t="s">
        <v>48</v>
      </c>
      <c r="D56" s="65" t="s">
        <v>49</v>
      </c>
      <c r="E56" s="68">
        <v>23003</v>
      </c>
      <c r="F56" s="74" t="s">
        <v>110</v>
      </c>
      <c r="G56" s="74" t="s">
        <v>115</v>
      </c>
      <c r="H56" s="34">
        <v>0.19857638888888887</v>
      </c>
      <c r="I56" s="35">
        <v>43</v>
      </c>
      <c r="J56" s="41" t="s">
        <v>153</v>
      </c>
      <c r="K56" s="38">
        <v>0</v>
      </c>
      <c r="L56" s="34"/>
      <c r="M56" s="36"/>
      <c r="N56" s="34"/>
      <c r="O56" s="36"/>
      <c r="P56" s="34"/>
      <c r="Q56" s="36"/>
      <c r="R56" s="34"/>
      <c r="S56" s="36"/>
      <c r="T56" s="34"/>
      <c r="U56" s="36"/>
      <c r="V56" s="39">
        <f t="shared" si="2"/>
        <v>0.19857638888888887</v>
      </c>
      <c r="W56" s="40">
        <f t="shared" si="3"/>
        <v>43</v>
      </c>
    </row>
    <row r="57" spans="1:23" ht="12.75">
      <c r="A57" s="64">
        <v>55</v>
      </c>
      <c r="B57" s="45">
        <v>5</v>
      </c>
      <c r="C57" s="71" t="s">
        <v>149</v>
      </c>
      <c r="D57" s="72" t="s">
        <v>150</v>
      </c>
      <c r="E57" s="70"/>
      <c r="F57" s="73" t="s">
        <v>110</v>
      </c>
      <c r="G57" s="73" t="s">
        <v>23</v>
      </c>
      <c r="H57" s="11" t="s">
        <v>153</v>
      </c>
      <c r="I57" s="77">
        <v>0</v>
      </c>
      <c r="J57" s="11">
        <v>0.20098379629629629</v>
      </c>
      <c r="K57" s="14">
        <v>43</v>
      </c>
      <c r="L57" s="14"/>
      <c r="M57" s="14"/>
      <c r="N57" s="14"/>
      <c r="O57" s="14"/>
      <c r="P57" s="14"/>
      <c r="Q57" s="5"/>
      <c r="R57" s="14"/>
      <c r="S57" s="14"/>
      <c r="T57" s="14"/>
      <c r="U57" s="5"/>
      <c r="V57" s="39">
        <f t="shared" si="2"/>
        <v>0.20098379629629629</v>
      </c>
      <c r="W57" s="40">
        <f t="shared" si="3"/>
        <v>43</v>
      </c>
    </row>
    <row r="58" spans="1:23" s="56" customFormat="1" ht="12.75">
      <c r="A58" s="66">
        <v>56</v>
      </c>
      <c r="B58" s="54">
        <v>3</v>
      </c>
      <c r="C58" s="67" t="s">
        <v>133</v>
      </c>
      <c r="D58" s="65" t="s">
        <v>134</v>
      </c>
      <c r="E58" s="60">
        <v>27182</v>
      </c>
      <c r="F58" s="74" t="s">
        <v>110</v>
      </c>
      <c r="G58" s="74" t="s">
        <v>115</v>
      </c>
      <c r="H58" s="34">
        <v>0.2028472222222222</v>
      </c>
      <c r="I58" s="35">
        <v>43</v>
      </c>
      <c r="J58" s="41" t="s">
        <v>153</v>
      </c>
      <c r="K58" s="36">
        <v>0</v>
      </c>
      <c r="L58" s="34"/>
      <c r="M58" s="36"/>
      <c r="N58" s="34"/>
      <c r="O58" s="36"/>
      <c r="P58" s="34"/>
      <c r="Q58" s="36"/>
      <c r="R58" s="34"/>
      <c r="S58" s="36"/>
      <c r="T58" s="41"/>
      <c r="U58" s="33"/>
      <c r="V58" s="39">
        <f t="shared" si="2"/>
        <v>0.2028472222222222</v>
      </c>
      <c r="W58" s="40">
        <f t="shared" si="3"/>
        <v>43</v>
      </c>
    </row>
    <row r="59" spans="1:23" ht="12.75">
      <c r="A59" s="64">
        <v>57</v>
      </c>
      <c r="B59" s="51">
        <v>7</v>
      </c>
      <c r="C59" s="43" t="s">
        <v>131</v>
      </c>
      <c r="D59" s="46" t="s">
        <v>132</v>
      </c>
      <c r="E59" s="59">
        <v>29902</v>
      </c>
      <c r="F59" s="73" t="s">
        <v>110</v>
      </c>
      <c r="G59" s="73" t="s">
        <v>23</v>
      </c>
      <c r="H59" s="8">
        <v>0.20568287037037036</v>
      </c>
      <c r="I59" s="6">
        <v>43</v>
      </c>
      <c r="J59" s="11" t="s">
        <v>153</v>
      </c>
      <c r="K59" s="17">
        <v>0</v>
      </c>
      <c r="L59" s="8"/>
      <c r="M59" s="17"/>
      <c r="N59" s="8"/>
      <c r="O59" s="17"/>
      <c r="P59" s="8"/>
      <c r="Q59" s="17"/>
      <c r="R59" s="8"/>
      <c r="S59" s="17"/>
      <c r="T59" s="11"/>
      <c r="U59" s="5"/>
      <c r="V59" s="18">
        <f t="shared" si="2"/>
        <v>0.20568287037037036</v>
      </c>
      <c r="W59" s="10">
        <f t="shared" si="3"/>
        <v>43</v>
      </c>
    </row>
    <row r="60" spans="1:23" s="56" customFormat="1" ht="12.75">
      <c r="A60" s="66">
        <v>58</v>
      </c>
      <c r="B60" s="54">
        <v>151</v>
      </c>
      <c r="C60" s="67" t="s">
        <v>65</v>
      </c>
      <c r="D60" s="65" t="s">
        <v>66</v>
      </c>
      <c r="E60" s="68">
        <v>27641</v>
      </c>
      <c r="F60" s="74" t="s">
        <v>110</v>
      </c>
      <c r="G60" s="74" t="s">
        <v>115</v>
      </c>
      <c r="H60" s="34">
        <v>0.2148958333333333</v>
      </c>
      <c r="I60" s="35">
        <v>43</v>
      </c>
      <c r="J60" s="41" t="s">
        <v>153</v>
      </c>
      <c r="K60" s="36">
        <v>0</v>
      </c>
      <c r="L60" s="34"/>
      <c r="M60" s="36"/>
      <c r="N60" s="34"/>
      <c r="O60" s="36"/>
      <c r="P60" s="34"/>
      <c r="Q60" s="36"/>
      <c r="R60" s="34"/>
      <c r="S60" s="36"/>
      <c r="T60" s="41"/>
      <c r="U60" s="33"/>
      <c r="V60" s="39">
        <f t="shared" si="2"/>
        <v>0.2148958333333333</v>
      </c>
      <c r="W60" s="40">
        <f t="shared" si="3"/>
        <v>43</v>
      </c>
    </row>
    <row r="61" spans="1:23" ht="12.75">
      <c r="A61" s="64">
        <v>59</v>
      </c>
      <c r="B61" s="45">
        <v>9</v>
      </c>
      <c r="C61" s="43" t="s">
        <v>122</v>
      </c>
      <c r="D61" s="49" t="s">
        <v>34</v>
      </c>
      <c r="E61" s="52">
        <v>19478</v>
      </c>
      <c r="F61" s="73" t="s">
        <v>110</v>
      </c>
      <c r="G61" s="73" t="s">
        <v>23</v>
      </c>
      <c r="H61" s="8">
        <v>0.2160648148148148</v>
      </c>
      <c r="I61" s="6">
        <v>43</v>
      </c>
      <c r="J61" s="11" t="s">
        <v>153</v>
      </c>
      <c r="K61" s="17">
        <v>0</v>
      </c>
      <c r="L61" s="8"/>
      <c r="M61" s="17"/>
      <c r="N61" s="8"/>
      <c r="O61" s="17"/>
      <c r="P61" s="8"/>
      <c r="Q61" s="17"/>
      <c r="R61" s="8"/>
      <c r="S61" s="7"/>
      <c r="T61" s="8"/>
      <c r="U61" s="17"/>
      <c r="V61" s="18">
        <f t="shared" si="2"/>
        <v>0.2160648148148148</v>
      </c>
      <c r="W61" s="10">
        <f t="shared" si="3"/>
        <v>43</v>
      </c>
    </row>
    <row r="62" spans="1:23" ht="12.75">
      <c r="A62" s="64">
        <v>60</v>
      </c>
      <c r="B62" s="51">
        <v>6</v>
      </c>
      <c r="C62" s="43" t="s">
        <v>127</v>
      </c>
      <c r="D62" s="49" t="s">
        <v>46</v>
      </c>
      <c r="E62" s="52">
        <v>30326</v>
      </c>
      <c r="F62" s="73" t="s">
        <v>110</v>
      </c>
      <c r="G62" s="73" t="s">
        <v>23</v>
      </c>
      <c r="H62" s="8">
        <v>0.22511574074074073</v>
      </c>
      <c r="I62" s="6">
        <v>43</v>
      </c>
      <c r="J62" s="11" t="s">
        <v>153</v>
      </c>
      <c r="K62" s="15">
        <v>0</v>
      </c>
      <c r="L62" s="8"/>
      <c r="M62" s="15"/>
      <c r="N62" s="8"/>
      <c r="O62" s="15"/>
      <c r="P62" s="8"/>
      <c r="Q62" s="7"/>
      <c r="R62" s="8"/>
      <c r="S62" s="17"/>
      <c r="T62" s="8"/>
      <c r="U62" s="17"/>
      <c r="V62" s="18">
        <f t="shared" si="2"/>
        <v>0.22511574074074073</v>
      </c>
      <c r="W62" s="10">
        <f t="shared" si="3"/>
        <v>43</v>
      </c>
    </row>
    <row r="63" spans="1:23" ht="12.75">
      <c r="A63" s="64">
        <v>61</v>
      </c>
      <c r="B63" s="45">
        <v>15</v>
      </c>
      <c r="C63" s="43" t="s">
        <v>145</v>
      </c>
      <c r="D63" s="46" t="s">
        <v>146</v>
      </c>
      <c r="E63" s="59">
        <v>31750</v>
      </c>
      <c r="F63" s="73" t="s">
        <v>110</v>
      </c>
      <c r="G63" s="73" t="s">
        <v>23</v>
      </c>
      <c r="H63" s="11">
        <v>0.22511574074074073</v>
      </c>
      <c r="I63" s="6">
        <v>43</v>
      </c>
      <c r="J63" s="11" t="s">
        <v>153</v>
      </c>
      <c r="K63" s="14">
        <v>0</v>
      </c>
      <c r="L63" s="14"/>
      <c r="M63" s="14"/>
      <c r="N63" s="14"/>
      <c r="O63" s="14"/>
      <c r="P63" s="14"/>
      <c r="Q63" s="5"/>
      <c r="R63" s="14"/>
      <c r="S63" s="14"/>
      <c r="T63" s="14"/>
      <c r="U63" s="5"/>
      <c r="V63" s="18">
        <f t="shared" si="2"/>
        <v>0.22511574074074073</v>
      </c>
      <c r="W63" s="10">
        <f t="shared" si="3"/>
        <v>43</v>
      </c>
    </row>
    <row r="64" spans="1:23" ht="12.75">
      <c r="A64" s="64">
        <v>62</v>
      </c>
      <c r="B64" s="45">
        <v>2</v>
      </c>
      <c r="C64" s="71" t="s">
        <v>63</v>
      </c>
      <c r="D64" s="72" t="s">
        <v>29</v>
      </c>
      <c r="E64" s="75">
        <v>1955</v>
      </c>
      <c r="F64" s="73" t="s">
        <v>110</v>
      </c>
      <c r="G64" s="73" t="s">
        <v>23</v>
      </c>
      <c r="H64" s="11" t="s">
        <v>153</v>
      </c>
      <c r="I64" s="14">
        <v>0</v>
      </c>
      <c r="J64" s="11">
        <v>0.23384259259259257</v>
      </c>
      <c r="K64" s="14">
        <v>43</v>
      </c>
      <c r="L64" s="14"/>
      <c r="M64" s="14"/>
      <c r="N64" s="14"/>
      <c r="O64" s="14"/>
      <c r="P64" s="14"/>
      <c r="Q64" s="5"/>
      <c r="R64" s="14"/>
      <c r="S64" s="14"/>
      <c r="T64" s="14"/>
      <c r="U64" s="5"/>
      <c r="V64" s="18">
        <f t="shared" si="2"/>
        <v>0.23384259259259257</v>
      </c>
      <c r="W64" s="10">
        <f t="shared" si="3"/>
        <v>43</v>
      </c>
    </row>
    <row r="65" spans="1:23" s="56" customFormat="1" ht="12.75">
      <c r="A65" s="66">
        <v>63</v>
      </c>
      <c r="B65" s="54">
        <v>9</v>
      </c>
      <c r="C65" s="82" t="s">
        <v>151</v>
      </c>
      <c r="D65" s="80" t="s">
        <v>152</v>
      </c>
      <c r="E65" s="81">
        <v>1978</v>
      </c>
      <c r="F65" s="74" t="s">
        <v>110</v>
      </c>
      <c r="G65" s="74" t="s">
        <v>115</v>
      </c>
      <c r="H65" s="41" t="s">
        <v>153</v>
      </c>
      <c r="I65" s="38">
        <v>0</v>
      </c>
      <c r="J65" s="41">
        <v>0.24589120370370368</v>
      </c>
      <c r="K65" s="38">
        <v>43</v>
      </c>
      <c r="L65" s="38"/>
      <c r="M65" s="38"/>
      <c r="N65" s="38"/>
      <c r="O65" s="38"/>
      <c r="P65" s="38"/>
      <c r="Q65" s="33"/>
      <c r="R65" s="38"/>
      <c r="S65" s="38"/>
      <c r="T65" s="38"/>
      <c r="U65" s="33"/>
      <c r="V65" s="39">
        <f t="shared" si="2"/>
        <v>0.24589120370370368</v>
      </c>
      <c r="W65" s="40">
        <f t="shared" si="3"/>
        <v>43</v>
      </c>
    </row>
    <row r="66" spans="1:23" ht="12.75">
      <c r="A66" s="64">
        <v>64</v>
      </c>
      <c r="B66" s="45">
        <v>156</v>
      </c>
      <c r="C66" s="43" t="s">
        <v>120</v>
      </c>
      <c r="D66" s="46" t="s">
        <v>26</v>
      </c>
      <c r="E66" s="52">
        <v>30471</v>
      </c>
      <c r="F66" s="73" t="s">
        <v>110</v>
      </c>
      <c r="G66" s="73" t="s">
        <v>23</v>
      </c>
      <c r="H66" s="8">
        <v>0.27152777777777776</v>
      </c>
      <c r="I66" s="7">
        <v>43</v>
      </c>
      <c r="J66" s="11" t="s">
        <v>153</v>
      </c>
      <c r="K66" s="15">
        <v>0</v>
      </c>
      <c r="L66" s="8"/>
      <c r="M66" s="17"/>
      <c r="N66" s="8"/>
      <c r="O66" s="17"/>
      <c r="P66" s="8"/>
      <c r="Q66" s="17"/>
      <c r="R66" s="8"/>
      <c r="S66" s="17"/>
      <c r="T66" s="8"/>
      <c r="U66" s="17"/>
      <c r="V66" s="18">
        <f t="shared" si="2"/>
        <v>0.27152777777777776</v>
      </c>
      <c r="W66" s="10">
        <f t="shared" si="3"/>
        <v>43</v>
      </c>
    </row>
    <row r="67" spans="1:23" ht="12.75">
      <c r="A67" s="64">
        <v>65</v>
      </c>
      <c r="B67" s="45">
        <v>100</v>
      </c>
      <c r="C67" s="43" t="s">
        <v>96</v>
      </c>
      <c r="D67" s="46" t="s">
        <v>120</v>
      </c>
      <c r="E67" s="59">
        <v>29260</v>
      </c>
      <c r="F67" s="73" t="s">
        <v>110</v>
      </c>
      <c r="G67" s="73" t="s">
        <v>23</v>
      </c>
      <c r="H67" s="11">
        <v>0.27152777777777776</v>
      </c>
      <c r="I67" s="7">
        <v>43</v>
      </c>
      <c r="J67" s="11" t="s">
        <v>153</v>
      </c>
      <c r="K67" s="14">
        <v>0</v>
      </c>
      <c r="L67" s="14"/>
      <c r="M67" s="14"/>
      <c r="N67" s="14"/>
      <c r="O67" s="14"/>
      <c r="P67" s="14"/>
      <c r="Q67" s="5"/>
      <c r="R67" s="14"/>
      <c r="S67" s="14"/>
      <c r="T67" s="14"/>
      <c r="U67" s="5"/>
      <c r="V67" s="18">
        <f t="shared" si="2"/>
        <v>0.27152777777777776</v>
      </c>
      <c r="W67" s="10">
        <f t="shared" si="3"/>
        <v>43</v>
      </c>
    </row>
  </sheetData>
  <sheetProtection/>
  <mergeCells count="7">
    <mergeCell ref="T1:U1"/>
    <mergeCell ref="H1:I1"/>
    <mergeCell ref="J1:K1"/>
    <mergeCell ref="L1:M1"/>
    <mergeCell ref="N1:O1"/>
    <mergeCell ref="P1:Q1"/>
    <mergeCell ref="R1:S1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Supík</dc:creator>
  <cp:keywords/>
  <dc:description/>
  <cp:lastModifiedBy>pracovnik</cp:lastModifiedBy>
  <cp:lastPrinted>2013-07-01T22:00:59Z</cp:lastPrinted>
  <dcterms:created xsi:type="dcterms:W3CDTF">2008-07-05T13:41:19Z</dcterms:created>
  <dcterms:modified xsi:type="dcterms:W3CDTF">2013-07-02T05:07:31Z</dcterms:modified>
  <cp:category/>
  <cp:version/>
  <cp:contentType/>
  <cp:contentStatus/>
</cp:coreProperties>
</file>