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<sst xmlns="http://schemas.openxmlformats.org/spreadsheetml/2006/main" count="200" uniqueCount="147">
  <si>
    <t>Běh Emericha Ratha 2013</t>
  </si>
  <si>
    <t>1. Nejmladší děti - dívky 2008– 2012, 100 m</t>
  </si>
  <si>
    <t>Bartoňová Hana</t>
  </si>
  <si>
    <t>MŠ Hejtmánkovice</t>
  </si>
  <si>
    <t>Beranová Sárinka</t>
  </si>
  <si>
    <t>Zombíček</t>
  </si>
  <si>
    <t>Šlitrová Barbora</t>
  </si>
  <si>
    <t>MŠ Příčná Bromov</t>
  </si>
  <si>
    <t>Hojdová Hana</t>
  </si>
  <si>
    <t>MŠ Hořiněves</t>
  </si>
  <si>
    <t>2. Nejmladší děti - chlapci 2008 – 2012, 100 m</t>
  </si>
  <si>
    <t>Martinec Štěpán</t>
  </si>
  <si>
    <t>MŠ Lesní správa</t>
  </si>
  <si>
    <t>Liskovský Václav</t>
  </si>
  <si>
    <t>Spartak Police</t>
  </si>
  <si>
    <t>Gruner Jan</t>
  </si>
  <si>
    <t>LkB</t>
  </si>
  <si>
    <t>3. Žákyně nejmladší 2006- 2007, 200 m</t>
  </si>
  <si>
    <t>Flousková Gabriela</t>
  </si>
  <si>
    <t>LK Broumov</t>
  </si>
  <si>
    <t>Kohlová Štěpánka</t>
  </si>
  <si>
    <t>Růža bike kids</t>
  </si>
  <si>
    <t>Bartoňová Jana</t>
  </si>
  <si>
    <t>ZŠ Masarykova</t>
  </si>
  <si>
    <t>Součková Kája</t>
  </si>
  <si>
    <t>Masarykova ZŠ Broumov</t>
  </si>
  <si>
    <t>Šlitrová Adéla</t>
  </si>
  <si>
    <t xml:space="preserve">MŠ Příčná </t>
  </si>
  <si>
    <t>Macháčková Karin</t>
  </si>
  <si>
    <t>MŠ Šonov</t>
  </si>
  <si>
    <t>4. Žáci nejmladší 2006- 2007, 200 m</t>
  </si>
  <si>
    <t>Mádle Ondřej</t>
  </si>
  <si>
    <t>OB  Broumov</t>
  </si>
  <si>
    <t>Horych Adam</t>
  </si>
  <si>
    <t>MŠ Příčná</t>
  </si>
  <si>
    <t>Jůn Ondřej</t>
  </si>
  <si>
    <t>Hojda Jan</t>
  </si>
  <si>
    <t>Jůn David</t>
  </si>
  <si>
    <t>5. Žákyně nejmladší 2004 – 2005, 400 m</t>
  </si>
  <si>
    <t>Flousková Bára</t>
  </si>
  <si>
    <t>Novotná Štěpánka</t>
  </si>
  <si>
    <t>ZŠ Hradební Broumov</t>
  </si>
  <si>
    <t>Jakoubková Andrea</t>
  </si>
  <si>
    <t>Campanus Praha</t>
  </si>
  <si>
    <t>Effenberková Kristýna</t>
  </si>
  <si>
    <t>ZŠ Hradební</t>
  </si>
  <si>
    <t>Martincová Lucie</t>
  </si>
  <si>
    <t>Přibylová Regina</t>
  </si>
  <si>
    <t>Chládková Vendula</t>
  </si>
  <si>
    <t>6. Žáci nejmladší 2004 – 2005, 400 m</t>
  </si>
  <si>
    <t>Čáp Petr</t>
  </si>
  <si>
    <t>TJ Dobruška</t>
  </si>
  <si>
    <t>Kohl Janáš</t>
  </si>
  <si>
    <t>Brumlich Tadeáš</t>
  </si>
  <si>
    <t>Medvědí doupě</t>
  </si>
  <si>
    <t>Pancner Filip</t>
  </si>
  <si>
    <t>LKB</t>
  </si>
  <si>
    <t>Liskovský Petr</t>
  </si>
  <si>
    <t>Grulich Maťěj</t>
  </si>
  <si>
    <t>Maier Jakub</t>
  </si>
  <si>
    <t>Čepe Michal</t>
  </si>
  <si>
    <t>Mádle Kryštof</t>
  </si>
  <si>
    <t>Janouch Petr</t>
  </si>
  <si>
    <t>Čárný Jakub</t>
  </si>
  <si>
    <t>7. Žákyně mládší 2002 – 2003, 400 m</t>
  </si>
  <si>
    <t>Maierová Bára</t>
  </si>
  <si>
    <t>Gajdošová Viktorie</t>
  </si>
  <si>
    <t>Gajdošová Veronika</t>
  </si>
  <si>
    <t>Grimová Sára</t>
  </si>
  <si>
    <t>Hašková Zuzana</t>
  </si>
  <si>
    <t>Krejcarová Bára</t>
  </si>
  <si>
    <t>OB Ulita Broumov</t>
  </si>
  <si>
    <t>Assbahi Hana</t>
  </si>
  <si>
    <t>8. Žáci mladší 2002 – 2003, 800 m</t>
  </si>
  <si>
    <t>Franc Pavel</t>
  </si>
  <si>
    <t>Čáp Radek</t>
  </si>
  <si>
    <t>Rusin Vojtěch</t>
  </si>
  <si>
    <t>OB Broumov</t>
  </si>
  <si>
    <t>Hofman Dominik</t>
  </si>
  <si>
    <t>Zeman Dominik</t>
  </si>
  <si>
    <t>Závodný Jan</t>
  </si>
  <si>
    <t>9. Žákyně starší 2000 – 2001, 800 m</t>
  </si>
  <si>
    <t>Ševcová Kateřína</t>
  </si>
  <si>
    <t>Machková Klára</t>
  </si>
  <si>
    <t>Hrubešová Adéla</t>
  </si>
  <si>
    <t>Svobodná Šárka</t>
  </si>
  <si>
    <t>Prouzová Šárka</t>
  </si>
  <si>
    <t>Lamková Daniela</t>
  </si>
  <si>
    <t>Remešová Šárka</t>
  </si>
  <si>
    <t>10. Žáci starší 2000 – 2001, 800 m</t>
  </si>
  <si>
    <t>Martinec Vojtěch</t>
  </si>
  <si>
    <t>JM Sport</t>
  </si>
  <si>
    <t>Bárta Petr</t>
  </si>
  <si>
    <t>Hvězda Pardubice</t>
  </si>
  <si>
    <t>Kolář Jan</t>
  </si>
  <si>
    <t>Kolář Adam</t>
  </si>
  <si>
    <t>Přibyl Martin</t>
  </si>
  <si>
    <t>Musil Pavel</t>
  </si>
  <si>
    <t>Novotný Jindřich</t>
  </si>
  <si>
    <t>Meisner Václav</t>
  </si>
  <si>
    <t>Macháček Damian</t>
  </si>
  <si>
    <t>Holý Lukáš</t>
  </si>
  <si>
    <t>11. Dorostenky mladší 1998 – 1999, 2000 m</t>
  </si>
  <si>
    <t>Benešová Nicol</t>
  </si>
  <si>
    <t>Redpoint HQBC</t>
  </si>
  <si>
    <t>13. Dorostenky starší 1998 – 1999, 2000 m</t>
  </si>
  <si>
    <t>Kolářová Tereza</t>
  </si>
  <si>
    <t xml:space="preserve"> OB Broumov</t>
  </si>
  <si>
    <t>14. Dorostenci starší 1996 – 1997, 2000 m</t>
  </si>
  <si>
    <t>Bárta Martin</t>
  </si>
  <si>
    <t>Brause Herbert</t>
  </si>
  <si>
    <t>Boxing club Broumov</t>
  </si>
  <si>
    <t>15. Ženy E,  do 34 let, 7000 m</t>
  </si>
  <si>
    <t>Hanušová lenka</t>
  </si>
  <si>
    <t>TT Janovičky</t>
  </si>
  <si>
    <t>Sokolová Tereza</t>
  </si>
  <si>
    <t>Sokol Burdych</t>
  </si>
  <si>
    <t>16. Ženy F,  35 let a více, 7000 m</t>
  </si>
  <si>
    <t>Brumlichová Romana</t>
  </si>
  <si>
    <t>Ševcová Eva</t>
  </si>
  <si>
    <t>Zajac Krystyna</t>
  </si>
  <si>
    <t>Walbrzych</t>
  </si>
  <si>
    <t>Benešová Jolana</t>
  </si>
  <si>
    <t>17. Muži A, do 39 let, 10000 m</t>
  </si>
  <si>
    <t>Beran Jan</t>
  </si>
  <si>
    <t>Čáp Ondřej</t>
  </si>
  <si>
    <t>Burdych Tomáš</t>
  </si>
  <si>
    <t>Balcar Michal</t>
  </si>
  <si>
    <t>Jirka Jan</t>
  </si>
  <si>
    <t>AC Náchod</t>
  </si>
  <si>
    <t>Bauer Jan</t>
  </si>
  <si>
    <t>Náchod</t>
  </si>
  <si>
    <t>Pařil Jaroslav</t>
  </si>
  <si>
    <t>BPA Málé Svatoňovice</t>
  </si>
  <si>
    <t>18. Muži B, 40 - 49 let, 10000 m</t>
  </si>
  <si>
    <t>Osoba Martin</t>
  </si>
  <si>
    <t>Lokomotiva Meziměstí</t>
  </si>
  <si>
    <t>Kolář Radek</t>
  </si>
  <si>
    <t>Volák Pavel</t>
  </si>
  <si>
    <t>Jůn Ivo</t>
  </si>
  <si>
    <t>Kolář Zdeněk</t>
  </si>
  <si>
    <t>Školník Jan</t>
  </si>
  <si>
    <t>19. Muži C, 50 - 59 let, 10000 m</t>
  </si>
  <si>
    <t>Zelený Luděk</t>
  </si>
  <si>
    <t>Tichý Pavel</t>
  </si>
  <si>
    <t>20. Muži D, 60 let a starší, 10000 m</t>
  </si>
  <si>
    <t>Zajac Leszek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</si>
</sst>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1" fillId="0" borderId="0" xfId="20" applyNumberFormat="1">
      <alignment/>
      <protection/>
    </xf>
    <xf numFmtId="165" fontId="1" fillId="0" borderId="0" xfId="20" applyNumberFormat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J1" sqref="J1"/>
    </sheetView>
  </sheetViews>
  <sheetFormatPr defaultColWidth="9.140625" defaultRowHeight="12.75"/>
  <cols>
    <col min="1" max="1" width="8.7109375" style="1" customWidth="1"/>
    <col min="2" max="2" width="20.8515625" style="2" customWidth="1"/>
    <col min="3" max="3" width="9.140625" style="1" customWidth="1"/>
    <col min="4" max="4" width="22.8515625" style="2" customWidth="1"/>
    <col min="5" max="5" width="12.8515625" style="3" customWidth="1"/>
    <col min="6" max="6" width="10.7109375" style="4" customWidth="1"/>
    <col min="7" max="16384" width="8.7109375" style="2" customWidth="1"/>
  </cols>
  <sheetData>
    <row r="1" spans="2:10" ht="12.75">
      <c r="B1" s="5" t="s">
        <v>0</v>
      </c>
      <c r="C1" s="5"/>
      <c r="D1" s="5"/>
      <c r="E1" s="5"/>
      <c r="F1" s="5"/>
      <c r="I1" s="6"/>
      <c r="J1" s="6"/>
    </row>
    <row r="2" spans="2:10" ht="12.75">
      <c r="B2" s="5"/>
      <c r="I2" s="6"/>
      <c r="J2" s="6">
        <f>IF(A2&lt;50,IF(A2&gt;0,1,0),0)</f>
        <v>0</v>
      </c>
    </row>
    <row r="3" spans="2:10" ht="12.75">
      <c r="B3" s="5" t="s">
        <v>1</v>
      </c>
      <c r="C3" s="5"/>
      <c r="D3" s="5"/>
      <c r="E3" s="5"/>
      <c r="F3" s="5"/>
      <c r="I3" s="6"/>
      <c r="J3" s="6">
        <f>IF(A3&lt;50,IF(A3&gt;0,1,0),0)</f>
        <v>0</v>
      </c>
    </row>
    <row r="4" spans="1:10" ht="12.75">
      <c r="A4" s="1">
        <v>1</v>
      </c>
      <c r="B4" s="2" t="s">
        <v>2</v>
      </c>
      <c r="C4" s="1">
        <v>2009</v>
      </c>
      <c r="D4" s="2" t="s">
        <v>3</v>
      </c>
      <c r="E4"/>
      <c r="F4" s="4">
        <v>0.0003509259259259259</v>
      </c>
      <c r="I4" s="6"/>
      <c r="J4" s="6">
        <f>IF(A4&lt;50,IF(A4&gt;0,1,0),0)</f>
        <v>1</v>
      </c>
    </row>
    <row r="5" spans="1:10" ht="12.75">
      <c r="A5" s="1">
        <v>2</v>
      </c>
      <c r="B5" s="2" t="s">
        <v>4</v>
      </c>
      <c r="C5" s="1">
        <v>2009</v>
      </c>
      <c r="D5" s="2" t="s">
        <v>5</v>
      </c>
      <c r="E5"/>
      <c r="F5" s="4">
        <v>0.00035347222222222225</v>
      </c>
      <c r="I5" s="6"/>
      <c r="J5" s="6">
        <f>IF(A5&lt;50,IF(A5&gt;0,1,0),0)</f>
        <v>1</v>
      </c>
    </row>
    <row r="6" spans="1:10" ht="12.75">
      <c r="A6" s="1">
        <v>3</v>
      </c>
      <c r="B6" s="2" t="s">
        <v>6</v>
      </c>
      <c r="C6" s="1">
        <v>2009</v>
      </c>
      <c r="D6" s="2" t="s">
        <v>7</v>
      </c>
      <c r="E6"/>
      <c r="F6" s="4">
        <v>0.0004087962962962963</v>
      </c>
      <c r="I6" s="6"/>
      <c r="J6" s="6">
        <f>IF(A6&lt;50,IF(A6&gt;0,1,0),0)</f>
        <v>1</v>
      </c>
    </row>
    <row r="7" spans="1:10" ht="12.75">
      <c r="A7" s="1">
        <v>4</v>
      </c>
      <c r="B7" s="2" t="s">
        <v>8</v>
      </c>
      <c r="C7" s="1">
        <v>2009</v>
      </c>
      <c r="D7" s="2" t="s">
        <v>9</v>
      </c>
      <c r="E7"/>
      <c r="F7" s="4">
        <v>0.00043449074074074077</v>
      </c>
      <c r="I7" s="6"/>
      <c r="J7" s="6">
        <f>IF(A7&lt;50,IF(A7&gt;0,1,0),0)</f>
        <v>1</v>
      </c>
    </row>
    <row r="8" spans="5:10" ht="12.75">
      <c r="E8"/>
      <c r="I8" s="6"/>
      <c r="J8" s="6">
        <f>IF(A8&lt;50,IF(A8&gt;0,1,0),0)</f>
        <v>0</v>
      </c>
    </row>
    <row r="9" spans="2:10" ht="12.75">
      <c r="B9" s="5" t="s">
        <v>10</v>
      </c>
      <c r="C9" s="5"/>
      <c r="D9" s="5"/>
      <c r="E9" s="5"/>
      <c r="F9" s="5"/>
      <c r="I9" s="6"/>
      <c r="J9" s="6">
        <f>IF(A9&lt;50,IF(A9&gt;0,1,0),0)</f>
        <v>0</v>
      </c>
    </row>
    <row r="10" spans="1:10" ht="12.75">
      <c r="A10" s="1">
        <v>1</v>
      </c>
      <c r="B10" s="2" t="s">
        <v>11</v>
      </c>
      <c r="C10" s="1">
        <v>2008</v>
      </c>
      <c r="D10" s="2" t="s">
        <v>12</v>
      </c>
      <c r="F10" s="4">
        <v>0.00025115740740740735</v>
      </c>
      <c r="I10" s="6"/>
      <c r="J10" s="6">
        <f>IF(A10&lt;50,IF(A10&gt;0,1,0),0)</f>
        <v>1</v>
      </c>
    </row>
    <row r="11" spans="1:10" ht="12.75">
      <c r="A11" s="1">
        <v>2</v>
      </c>
      <c r="B11" s="2" t="s">
        <v>13</v>
      </c>
      <c r="C11" s="1">
        <v>2009</v>
      </c>
      <c r="D11" s="2" t="s">
        <v>14</v>
      </c>
      <c r="F11" s="4">
        <v>0.0002804398148148148</v>
      </c>
      <c r="I11" s="6"/>
      <c r="J11" s="6">
        <f>IF(A11&lt;50,IF(A11&gt;0,1,0),0)</f>
        <v>1</v>
      </c>
    </row>
    <row r="12" spans="1:10" ht="12.75">
      <c r="A12" s="1">
        <v>3</v>
      </c>
      <c r="B12" s="2" t="s">
        <v>15</v>
      </c>
      <c r="C12" s="1">
        <v>2010</v>
      </c>
      <c r="D12" s="2" t="s">
        <v>16</v>
      </c>
      <c r="F12" s="4">
        <v>0.0007032407407407408</v>
      </c>
      <c r="I12" s="6"/>
      <c r="J12" s="6">
        <f>IF(A12&lt;50,IF(A12&gt;0,1,0),0)</f>
        <v>1</v>
      </c>
    </row>
    <row r="13" spans="9:10" ht="12.75">
      <c r="I13" s="6"/>
      <c r="J13" s="6">
        <f>IF(A13&lt;50,IF(A13&gt;0,1,0),0)</f>
        <v>0</v>
      </c>
    </row>
    <row r="14" spans="2:10" ht="12.75">
      <c r="B14" s="5" t="s">
        <v>17</v>
      </c>
      <c r="C14" s="5"/>
      <c r="D14" s="5"/>
      <c r="E14" s="5"/>
      <c r="F14" s="5"/>
      <c r="I14" s="6"/>
      <c r="J14" s="6">
        <f>IF(A14&lt;50,IF(A14&gt;0,1,0),0)</f>
        <v>0</v>
      </c>
    </row>
    <row r="15" spans="1:10" ht="12.75">
      <c r="A15" s="1">
        <v>1</v>
      </c>
      <c r="B15" s="2" t="s">
        <v>18</v>
      </c>
      <c r="C15" s="1">
        <v>2007</v>
      </c>
      <c r="D15" s="2" t="s">
        <v>19</v>
      </c>
      <c r="F15" s="4">
        <v>0.0005185185185185185</v>
      </c>
      <c r="I15" s="6"/>
      <c r="J15" s="6">
        <f>IF(A15&lt;50,IF(A15&gt;0,1,0),0)</f>
        <v>1</v>
      </c>
    </row>
    <row r="16" spans="1:10" ht="12.75">
      <c r="A16" s="1">
        <v>2</v>
      </c>
      <c r="B16" s="2" t="s">
        <v>20</v>
      </c>
      <c r="C16" s="1">
        <v>2007</v>
      </c>
      <c r="D16" s="2" t="s">
        <v>21</v>
      </c>
      <c r="F16" s="4">
        <v>0.0005282407407407409</v>
      </c>
      <c r="I16" s="6"/>
      <c r="J16" s="6">
        <f>IF(A16&lt;50,IF(A16&gt;0,1,0),0)</f>
        <v>1</v>
      </c>
    </row>
    <row r="17" spans="1:10" ht="12.75">
      <c r="A17" s="1">
        <v>3</v>
      </c>
      <c r="B17" s="2" t="s">
        <v>22</v>
      </c>
      <c r="C17" s="1">
        <v>2006</v>
      </c>
      <c r="D17" s="2" t="s">
        <v>23</v>
      </c>
      <c r="F17" s="4">
        <v>0.0005546296296296296</v>
      </c>
      <c r="I17" s="6"/>
      <c r="J17" s="6">
        <f>IF(A17&lt;50,IF(A17&gt;0,1,0),0)</f>
        <v>1</v>
      </c>
    </row>
    <row r="18" spans="1:10" ht="12.75">
      <c r="A18" s="1">
        <v>4</v>
      </c>
      <c r="B18" s="2" t="s">
        <v>24</v>
      </c>
      <c r="C18" s="1">
        <v>2006</v>
      </c>
      <c r="D18" s="2" t="s">
        <v>25</v>
      </c>
      <c r="F18" s="4">
        <v>0.0005570601851851853</v>
      </c>
      <c r="I18" s="6"/>
      <c r="J18" s="6">
        <f>IF(A18&lt;50,IF(A18&gt;0,1,0),0)</f>
        <v>1</v>
      </c>
    </row>
    <row r="19" spans="1:10" ht="12.75">
      <c r="A19" s="1">
        <v>5</v>
      </c>
      <c r="B19" s="2" t="s">
        <v>26</v>
      </c>
      <c r="C19" s="1">
        <v>2007</v>
      </c>
      <c r="D19" s="2" t="s">
        <v>27</v>
      </c>
      <c r="F19" s="4">
        <v>0.0006297453703703704</v>
      </c>
      <c r="I19" s="6"/>
      <c r="J19" s="6">
        <f>IF(A19&lt;50,IF(A19&gt;0,1,0),0)</f>
        <v>1</v>
      </c>
    </row>
    <row r="20" spans="1:10" ht="12.75">
      <c r="A20" s="1">
        <v>6</v>
      </c>
      <c r="B20" s="2" t="s">
        <v>28</v>
      </c>
      <c r="C20" s="1">
        <v>2007</v>
      </c>
      <c r="D20" s="2" t="s">
        <v>29</v>
      </c>
      <c r="F20" s="4">
        <v>0.0007122685185185188</v>
      </c>
      <c r="I20" s="6"/>
      <c r="J20" s="6">
        <f>IF(A20&lt;50,IF(A20&gt;0,1,0),0)</f>
        <v>1</v>
      </c>
    </row>
    <row r="21" spans="9:10" ht="12.75">
      <c r="I21" s="6"/>
      <c r="J21" s="6">
        <f>IF(A21&lt;50,IF(A21&gt;0,1,0),0)</f>
        <v>0</v>
      </c>
    </row>
    <row r="22" spans="2:10" ht="12.75">
      <c r="B22" s="5" t="s">
        <v>30</v>
      </c>
      <c r="C22" s="5"/>
      <c r="D22" s="5"/>
      <c r="E22" s="5"/>
      <c r="F22" s="5"/>
      <c r="I22" s="6"/>
      <c r="J22" s="6">
        <f>IF(A22&lt;50,IF(A22&gt;0,1,0),0)</f>
        <v>0</v>
      </c>
    </row>
    <row r="23" spans="1:10" ht="12.75">
      <c r="A23" s="1">
        <v>1</v>
      </c>
      <c r="B23" s="2" t="s">
        <v>31</v>
      </c>
      <c r="C23" s="1">
        <v>2007</v>
      </c>
      <c r="D23" s="2" t="s">
        <v>32</v>
      </c>
      <c r="F23" s="4">
        <v>0.0005684027777777779</v>
      </c>
      <c r="I23" s="6"/>
      <c r="J23" s="6">
        <f>IF(A23&lt;50,IF(A23&gt;0,1,0),0)</f>
        <v>1</v>
      </c>
    </row>
    <row r="24" spans="1:10" ht="12.75">
      <c r="A24" s="1">
        <v>2</v>
      </c>
      <c r="B24" s="2" t="s">
        <v>33</v>
      </c>
      <c r="C24" s="1">
        <v>2007</v>
      </c>
      <c r="D24" s="2" t="s">
        <v>34</v>
      </c>
      <c r="F24" s="4">
        <v>0.0006152777777777778</v>
      </c>
      <c r="I24" s="6"/>
      <c r="J24" s="6">
        <f>IF(A24&lt;50,IF(A24&gt;0,1,0),0)</f>
        <v>1</v>
      </c>
    </row>
    <row r="25" spans="1:10" ht="12.75">
      <c r="A25" s="1">
        <v>3</v>
      </c>
      <c r="B25" s="2" t="s">
        <v>35</v>
      </c>
      <c r="C25" s="1">
        <v>2007</v>
      </c>
      <c r="F25" s="4">
        <v>0.0006211805555555557</v>
      </c>
      <c r="I25" s="6"/>
      <c r="J25" s="6">
        <f>IF(A25&lt;50,IF(A25&gt;0,1,0),0)</f>
        <v>1</v>
      </c>
    </row>
    <row r="26" spans="1:10" ht="12.75">
      <c r="A26" s="1">
        <v>4</v>
      </c>
      <c r="B26" s="2" t="s">
        <v>36</v>
      </c>
      <c r="C26" s="1">
        <v>2007</v>
      </c>
      <c r="D26" s="2" t="s">
        <v>9</v>
      </c>
      <c r="F26" s="4">
        <v>0.0007947916666666668</v>
      </c>
      <c r="I26" s="6"/>
      <c r="J26" s="6">
        <f>IF(A26&lt;50,IF(A26&gt;0,1,0),0)</f>
        <v>1</v>
      </c>
    </row>
    <row r="27" spans="1:10" ht="12.75">
      <c r="A27" s="1">
        <v>5</v>
      </c>
      <c r="B27" s="2" t="s">
        <v>37</v>
      </c>
      <c r="C27" s="1">
        <v>2008</v>
      </c>
      <c r="F27" s="4">
        <v>0.0008564814814814815</v>
      </c>
      <c r="I27" s="6"/>
      <c r="J27" s="6">
        <f>IF(A27&lt;50,IF(A27&gt;0,1,0),0)</f>
        <v>1</v>
      </c>
    </row>
    <row r="28" spans="9:10" ht="12.75">
      <c r="I28" s="6"/>
      <c r="J28" s="6">
        <f>IF(A28&lt;50,IF(A28&gt;0,1,0),0)</f>
        <v>0</v>
      </c>
    </row>
    <row r="29" spans="2:10" ht="12.75">
      <c r="B29" s="5" t="s">
        <v>38</v>
      </c>
      <c r="C29" s="5"/>
      <c r="D29" s="5"/>
      <c r="E29" s="5"/>
      <c r="F29" s="5"/>
      <c r="I29" s="6"/>
      <c r="J29" s="6">
        <f>IF(A29&lt;50,IF(A29&gt;0,1,0),0)</f>
        <v>0</v>
      </c>
    </row>
    <row r="30" spans="1:10" ht="12.75">
      <c r="A30" s="1">
        <v>1</v>
      </c>
      <c r="B30" s="2" t="s">
        <v>39</v>
      </c>
      <c r="C30" s="1">
        <v>2005</v>
      </c>
      <c r="D30" s="2" t="s">
        <v>19</v>
      </c>
      <c r="F30" s="4">
        <v>0.001102199074074074</v>
      </c>
      <c r="I30" s="6"/>
      <c r="J30" s="6">
        <f>IF(A30&lt;50,IF(A30&gt;0,1,0),0)</f>
        <v>1</v>
      </c>
    </row>
    <row r="31" spans="1:10" ht="12.75">
      <c r="A31" s="1">
        <v>2</v>
      </c>
      <c r="B31" s="2" t="s">
        <v>40</v>
      </c>
      <c r="C31" s="1">
        <v>2004</v>
      </c>
      <c r="D31" s="2" t="s">
        <v>41</v>
      </c>
      <c r="F31" s="4">
        <v>0.0011136574074074078</v>
      </c>
      <c r="I31" s="6"/>
      <c r="J31" s="6">
        <f>IF(A31&lt;50,IF(A31&gt;0,1,0),0)</f>
        <v>1</v>
      </c>
    </row>
    <row r="32" spans="1:10" ht="12.75">
      <c r="A32" s="1">
        <v>3</v>
      </c>
      <c r="B32" s="2" t="s">
        <v>42</v>
      </c>
      <c r="C32" s="1">
        <v>2004</v>
      </c>
      <c r="D32" s="2" t="s">
        <v>43</v>
      </c>
      <c r="F32" s="4">
        <v>0.001270138888888889</v>
      </c>
      <c r="I32" s="6"/>
      <c r="J32" s="6">
        <f>IF(A32&lt;50,IF(A32&gt;0,1,0),0)</f>
        <v>1</v>
      </c>
    </row>
    <row r="33" spans="1:10" ht="12.75">
      <c r="A33" s="1">
        <v>4</v>
      </c>
      <c r="B33" s="2" t="s">
        <v>44</v>
      </c>
      <c r="C33" s="1">
        <v>2005</v>
      </c>
      <c r="D33" s="2" t="s">
        <v>45</v>
      </c>
      <c r="F33" s="4">
        <v>0.0013452546296296296</v>
      </c>
      <c r="I33" s="6"/>
      <c r="J33" s="6">
        <f>IF(A33&lt;50,IF(A33&gt;0,1,0),0)</f>
        <v>1</v>
      </c>
    </row>
    <row r="34" spans="1:10" ht="12.75">
      <c r="A34" s="1">
        <v>5</v>
      </c>
      <c r="B34" s="2" t="s">
        <v>46</v>
      </c>
      <c r="C34" s="1">
        <v>2004</v>
      </c>
      <c r="D34" s="2" t="s">
        <v>19</v>
      </c>
      <c r="F34" s="4">
        <v>0.0013760416666666667</v>
      </c>
      <c r="I34" s="6"/>
      <c r="J34" s="6">
        <f>IF(A34&lt;50,IF(A34&gt;0,1,0),0)</f>
        <v>1</v>
      </c>
    </row>
    <row r="35" spans="1:10" ht="12.75">
      <c r="A35" s="1">
        <v>6</v>
      </c>
      <c r="B35" s="2" t="s">
        <v>47</v>
      </c>
      <c r="C35" s="1">
        <v>2005</v>
      </c>
      <c r="D35" s="2" t="s">
        <v>19</v>
      </c>
      <c r="F35" s="4">
        <v>0.0014023148148148148</v>
      </c>
      <c r="I35" s="6"/>
      <c r="J35" s="6">
        <f>IF(A35&lt;50,IF(A35&gt;0,1,0),0)</f>
        <v>1</v>
      </c>
    </row>
    <row r="36" spans="1:10" ht="12.75">
      <c r="A36" s="1">
        <v>7</v>
      </c>
      <c r="B36" s="2" t="s">
        <v>48</v>
      </c>
      <c r="C36" s="1">
        <v>2005</v>
      </c>
      <c r="D36" s="2" t="s">
        <v>45</v>
      </c>
      <c r="F36" s="4">
        <v>0.0014023148148148148</v>
      </c>
      <c r="I36" s="6"/>
      <c r="J36" s="6">
        <f>IF(A36&lt;50,IF(A36&gt;0,1,0),0)</f>
        <v>1</v>
      </c>
    </row>
    <row r="37" spans="9:10" ht="12.75">
      <c r="I37" s="6"/>
      <c r="J37" s="6">
        <f>IF(A37&lt;50,IF(A37&gt;0,1,0),0)</f>
        <v>0</v>
      </c>
    </row>
    <row r="38" spans="2:10" ht="12.75">
      <c r="B38" s="5" t="s">
        <v>49</v>
      </c>
      <c r="C38" s="5"/>
      <c r="D38" s="5"/>
      <c r="E38" s="5"/>
      <c r="F38" s="5"/>
      <c r="I38" s="6"/>
      <c r="J38" s="6">
        <f>IF(A38&lt;50,IF(A38&gt;0,1,0),0)</f>
        <v>0</v>
      </c>
    </row>
    <row r="39" spans="1:10" ht="12.75">
      <c r="A39" s="1">
        <v>1</v>
      </c>
      <c r="B39" s="2" t="s">
        <v>50</v>
      </c>
      <c r="C39" s="1">
        <v>2004</v>
      </c>
      <c r="D39" s="2" t="s">
        <v>51</v>
      </c>
      <c r="F39" s="4">
        <v>0.0010494212962962963</v>
      </c>
      <c r="I39" s="6"/>
      <c r="J39" s="6">
        <f>IF(A39&lt;50,IF(A39&gt;0,1,0),0)</f>
        <v>1</v>
      </c>
    </row>
    <row r="40" spans="1:10" ht="12.75">
      <c r="A40" s="1">
        <v>2</v>
      </c>
      <c r="B40" s="2" t="s">
        <v>52</v>
      </c>
      <c r="C40" s="1">
        <v>2005</v>
      </c>
      <c r="D40" s="2" t="s">
        <v>21</v>
      </c>
      <c r="F40" s="4">
        <v>0.0010519675925925924</v>
      </c>
      <c r="I40" s="6"/>
      <c r="J40" s="6">
        <f>IF(A40&lt;50,IF(A40&gt;0,1,0),0)</f>
        <v>1</v>
      </c>
    </row>
    <row r="41" spans="1:10" ht="12.75">
      <c r="A41" s="1">
        <v>3</v>
      </c>
      <c r="B41" s="2" t="s">
        <v>53</v>
      </c>
      <c r="C41" s="1">
        <v>2005</v>
      </c>
      <c r="D41" s="2" t="s">
        <v>54</v>
      </c>
      <c r="F41" s="4">
        <v>0.0010547453703703704</v>
      </c>
      <c r="I41" s="6"/>
      <c r="J41" s="6">
        <f>IF(A41&lt;50,IF(A41&gt;0,1,0),0)</f>
        <v>1</v>
      </c>
    </row>
    <row r="42" spans="1:10" ht="12.75">
      <c r="A42" s="1">
        <v>4</v>
      </c>
      <c r="B42" s="2" t="s">
        <v>55</v>
      </c>
      <c r="C42" s="1">
        <v>2004</v>
      </c>
      <c r="D42" s="2" t="s">
        <v>56</v>
      </c>
      <c r="F42" s="4">
        <v>0.0010819444444444442</v>
      </c>
      <c r="I42" s="6"/>
      <c r="J42" s="6">
        <f>IF(A42&lt;50,IF(A42&gt;0,1,0),0)</f>
        <v>1</v>
      </c>
    </row>
    <row r="43" spans="1:10" ht="12.75">
      <c r="A43" s="1">
        <v>5</v>
      </c>
      <c r="B43" s="2" t="s">
        <v>57</v>
      </c>
      <c r="C43" s="1">
        <v>2004</v>
      </c>
      <c r="D43" s="2" t="s">
        <v>14</v>
      </c>
      <c r="F43" s="4">
        <v>0.0010996527777777775</v>
      </c>
      <c r="I43" s="6"/>
      <c r="J43" s="6">
        <f>IF(A43&lt;50,IF(A43&gt;0,1,0),0)</f>
        <v>1</v>
      </c>
    </row>
    <row r="44" spans="1:10" ht="12.75">
      <c r="A44" s="1">
        <v>6</v>
      </c>
      <c r="B44" s="2" t="s">
        <v>58</v>
      </c>
      <c r="C44" s="1">
        <v>2004</v>
      </c>
      <c r="D44" s="2" t="s">
        <v>45</v>
      </c>
      <c r="F44" s="4">
        <v>0.001121412037037037</v>
      </c>
      <c r="I44" s="6"/>
      <c r="J44" s="6">
        <f>IF(A44&lt;50,IF(A44&gt;0,1,0),0)</f>
        <v>1</v>
      </c>
    </row>
    <row r="45" spans="1:10" ht="12.75">
      <c r="A45" s="1">
        <v>7</v>
      </c>
      <c r="B45" s="2" t="s">
        <v>59</v>
      </c>
      <c r="C45" s="1">
        <v>2005</v>
      </c>
      <c r="D45" s="2" t="s">
        <v>14</v>
      </c>
      <c r="F45" s="4">
        <v>0.0011241898148148148</v>
      </c>
      <c r="I45" s="6"/>
      <c r="J45" s="6">
        <f>IF(A45&lt;50,IF(A45&gt;0,1,0),0)</f>
        <v>1</v>
      </c>
    </row>
    <row r="46" spans="1:10" ht="12.75">
      <c r="A46" s="1">
        <v>8</v>
      </c>
      <c r="B46" s="2" t="s">
        <v>60</v>
      </c>
      <c r="C46" s="1">
        <v>2004</v>
      </c>
      <c r="F46" s="4">
        <v>0.0011333333333333334</v>
      </c>
      <c r="I46" s="6"/>
      <c r="J46" s="6">
        <f>IF(A46&lt;50,IF(A46&gt;0,1,0),0)</f>
        <v>1</v>
      </c>
    </row>
    <row r="47" spans="1:10" ht="12.75">
      <c r="A47" s="1">
        <v>9</v>
      </c>
      <c r="B47" s="2" t="s">
        <v>61</v>
      </c>
      <c r="C47" s="1">
        <v>2004</v>
      </c>
      <c r="D47" s="2" t="s">
        <v>32</v>
      </c>
      <c r="F47" s="4">
        <v>0.0012678240740740742</v>
      </c>
      <c r="I47" s="6"/>
      <c r="J47" s="6">
        <f>IF(A47&lt;50,IF(A47&gt;0,1,0),0)</f>
        <v>1</v>
      </c>
    </row>
    <row r="48" spans="1:10" ht="12.75">
      <c r="A48" s="1">
        <v>10</v>
      </c>
      <c r="B48" s="2" t="s">
        <v>62</v>
      </c>
      <c r="C48" s="1">
        <v>2005</v>
      </c>
      <c r="D48" s="2" t="s">
        <v>45</v>
      </c>
      <c r="F48" s="4">
        <v>0.0013462962962962962</v>
      </c>
      <c r="I48" s="6"/>
      <c r="J48" s="6">
        <f>IF(A48&lt;50,IF(A48&gt;0,1,0),0)</f>
        <v>1</v>
      </c>
    </row>
    <row r="49" spans="1:10" ht="12.75">
      <c r="A49" s="1">
        <v>11</v>
      </c>
      <c r="B49" s="2" t="s">
        <v>63</v>
      </c>
      <c r="C49" s="1">
        <v>2005</v>
      </c>
      <c r="D49" s="2" t="s">
        <v>45</v>
      </c>
      <c r="F49" s="4">
        <v>0.0014885416666666667</v>
      </c>
      <c r="I49" s="6"/>
      <c r="J49" s="6">
        <f>IF(A49&lt;50,IF(A49&gt;0,1,0),0)</f>
        <v>1</v>
      </c>
    </row>
    <row r="50" spans="9:10" ht="12.75">
      <c r="I50" s="6"/>
      <c r="J50" s="6">
        <f>IF(A50&lt;50,IF(A50&gt;0,1,0),0)</f>
        <v>0</v>
      </c>
    </row>
    <row r="51" spans="2:10" ht="12.75">
      <c r="B51" s="5" t="s">
        <v>64</v>
      </c>
      <c r="C51" s="5"/>
      <c r="D51" s="5"/>
      <c r="E51" s="5"/>
      <c r="F51" s="5"/>
      <c r="I51" s="6"/>
      <c r="J51" s="6">
        <f>IF(A51&lt;50,IF(A51&gt;0,1,0),0)</f>
        <v>0</v>
      </c>
    </row>
    <row r="52" spans="1:10" ht="12.75">
      <c r="A52" s="1">
        <v>1</v>
      </c>
      <c r="B52" s="2" t="s">
        <v>65</v>
      </c>
      <c r="C52" s="1">
        <v>2002</v>
      </c>
      <c r="D52" s="2" t="s">
        <v>14</v>
      </c>
      <c r="F52" s="4">
        <v>0.0009260416666666667</v>
      </c>
      <c r="I52" s="6"/>
      <c r="J52" s="6">
        <f>IF(A52&lt;50,IF(A52&gt;0,1,0),0)</f>
        <v>1</v>
      </c>
    </row>
    <row r="53" spans="1:10" ht="12.75">
      <c r="A53" s="1">
        <v>2</v>
      </c>
      <c r="B53" s="2" t="s">
        <v>66</v>
      </c>
      <c r="C53" s="1">
        <v>2002</v>
      </c>
      <c r="D53" s="2" t="s">
        <v>45</v>
      </c>
      <c r="F53" s="4">
        <v>0.0010210648148148147</v>
      </c>
      <c r="I53" s="6"/>
      <c r="J53" s="6">
        <f>IF(A53&lt;50,IF(A53&gt;0,1,0),0)</f>
        <v>1</v>
      </c>
    </row>
    <row r="54" spans="1:10" ht="12.75">
      <c r="A54" s="1">
        <v>3</v>
      </c>
      <c r="B54" s="2" t="s">
        <v>67</v>
      </c>
      <c r="C54" s="1">
        <v>2002</v>
      </c>
      <c r="D54" s="2" t="s">
        <v>41</v>
      </c>
      <c r="F54" s="4">
        <v>0.0010319444444444445</v>
      </c>
      <c r="I54" s="6"/>
      <c r="J54" s="6">
        <f>IF(A54&lt;50,IF(A54&gt;0,1,0),0)</f>
        <v>1</v>
      </c>
    </row>
    <row r="55" spans="1:10" ht="12.75">
      <c r="A55" s="1">
        <v>4</v>
      </c>
      <c r="B55" s="2" t="s">
        <v>68</v>
      </c>
      <c r="C55" s="1">
        <v>2003</v>
      </c>
      <c r="D55" s="2" t="s">
        <v>45</v>
      </c>
      <c r="F55" s="4">
        <v>0.001096412037037037</v>
      </c>
      <c r="I55" s="6"/>
      <c r="J55" s="6">
        <f>IF(A55&lt;50,IF(A55&gt;0,1,0),0)</f>
        <v>1</v>
      </c>
    </row>
    <row r="56" spans="1:10" ht="12.75">
      <c r="A56" s="1">
        <v>5</v>
      </c>
      <c r="B56" s="2" t="s">
        <v>69</v>
      </c>
      <c r="C56" s="1">
        <v>2003</v>
      </c>
      <c r="D56" s="2" t="s">
        <v>45</v>
      </c>
      <c r="F56" s="4">
        <v>0.0011108796296296294</v>
      </c>
      <c r="I56" s="6"/>
      <c r="J56" s="6">
        <f>IF(A56&lt;50,IF(A56&gt;0,1,0),0)</f>
        <v>1</v>
      </c>
    </row>
    <row r="57" spans="1:10" ht="12.75">
      <c r="A57" s="1">
        <v>6</v>
      </c>
      <c r="B57" s="2" t="s">
        <v>70</v>
      </c>
      <c r="C57" s="1">
        <v>2003</v>
      </c>
      <c r="D57" s="2" t="s">
        <v>71</v>
      </c>
      <c r="F57" s="4">
        <v>0.0011510416666666667</v>
      </c>
      <c r="I57" s="6"/>
      <c r="J57" s="6">
        <f>IF(A57&lt;50,IF(A57&gt;0,1,0),0)</f>
        <v>1</v>
      </c>
    </row>
    <row r="58" spans="1:10" ht="12.75">
      <c r="A58" s="1">
        <v>7</v>
      </c>
      <c r="B58" s="2" t="s">
        <v>72</v>
      </c>
      <c r="C58" s="1">
        <v>2003</v>
      </c>
      <c r="D58" s="2" t="s">
        <v>45</v>
      </c>
      <c r="F58" s="4">
        <v>0.0014085648148148147</v>
      </c>
      <c r="I58" s="6"/>
      <c r="J58" s="6">
        <f>IF(A58&lt;50,IF(A58&gt;0,1,0),0)</f>
        <v>1</v>
      </c>
    </row>
    <row r="59" spans="9:10" ht="12.75">
      <c r="I59" s="6"/>
      <c r="J59" s="6">
        <f>IF(A59&lt;50,IF(A59&gt;0,1,0),0)</f>
        <v>0</v>
      </c>
    </row>
    <row r="60" spans="2:10" ht="12.75">
      <c r="B60" s="5" t="s">
        <v>73</v>
      </c>
      <c r="C60" s="5"/>
      <c r="D60" s="5"/>
      <c r="E60" s="5"/>
      <c r="F60" s="5"/>
      <c r="I60" s="6"/>
      <c r="J60" s="6">
        <f>IF(A60&lt;50,IF(A60&gt;0,1,0),0)</f>
        <v>0</v>
      </c>
    </row>
    <row r="61" spans="1:10" ht="12.75">
      <c r="A61" s="1">
        <v>1</v>
      </c>
      <c r="B61" s="2" t="s">
        <v>74</v>
      </c>
      <c r="C61" s="1">
        <v>2002</v>
      </c>
      <c r="D61" s="2" t="s">
        <v>45</v>
      </c>
      <c r="F61" s="4">
        <v>0.0021493055555555558</v>
      </c>
      <c r="I61" s="6"/>
      <c r="J61" s="6">
        <f>IF(A61&lt;50,IF(A61&gt;0,1,0),0)</f>
        <v>1</v>
      </c>
    </row>
    <row r="62" spans="1:10" ht="12.75">
      <c r="A62" s="1">
        <v>2</v>
      </c>
      <c r="B62" s="2" t="s">
        <v>75</v>
      </c>
      <c r="C62" s="1">
        <v>2002</v>
      </c>
      <c r="D62" s="2" t="s">
        <v>51</v>
      </c>
      <c r="F62" s="4">
        <v>0.002188773148148148</v>
      </c>
      <c r="I62" s="6"/>
      <c r="J62" s="6">
        <f>IF(A62&lt;50,IF(A62&gt;0,1,0),0)</f>
        <v>1</v>
      </c>
    </row>
    <row r="63" spans="1:10" ht="12.75">
      <c r="A63" s="1">
        <v>3</v>
      </c>
      <c r="B63" s="2" t="s">
        <v>76</v>
      </c>
      <c r="C63" s="1">
        <v>2003</v>
      </c>
      <c r="D63" s="2" t="s">
        <v>77</v>
      </c>
      <c r="F63" s="4">
        <v>0.002233912037037037</v>
      </c>
      <c r="I63" s="6"/>
      <c r="J63" s="6">
        <f>IF(A63&lt;50,IF(A63&gt;0,1,0),0)</f>
        <v>1</v>
      </c>
    </row>
    <row r="64" spans="1:10" ht="12.75">
      <c r="A64" s="1">
        <v>4</v>
      </c>
      <c r="B64" s="2" t="s">
        <v>78</v>
      </c>
      <c r="C64" s="1">
        <v>2003</v>
      </c>
      <c r="D64" s="2" t="s">
        <v>45</v>
      </c>
      <c r="F64" s="4">
        <v>0.002594444444444445</v>
      </c>
      <c r="I64" s="6"/>
      <c r="J64" s="6">
        <f>IF(A64&lt;50,IF(A64&gt;0,1,0),0)</f>
        <v>1</v>
      </c>
    </row>
    <row r="65" spans="1:10" ht="12.75">
      <c r="A65" s="1">
        <v>5</v>
      </c>
      <c r="B65" s="2" t="s">
        <v>79</v>
      </c>
      <c r="C65" s="1">
        <v>2003</v>
      </c>
      <c r="D65" s="2" t="s">
        <v>23</v>
      </c>
      <c r="F65" s="4">
        <v>0.002723611111111111</v>
      </c>
      <c r="I65" s="6"/>
      <c r="J65" s="6">
        <f>IF(A65&lt;50,IF(A65&gt;0,1,0),0)</f>
        <v>1</v>
      </c>
    </row>
    <row r="66" spans="1:10" ht="12.75">
      <c r="A66" s="1">
        <v>6</v>
      </c>
      <c r="B66" s="2" t="s">
        <v>80</v>
      </c>
      <c r="C66" s="1">
        <v>2002</v>
      </c>
      <c r="D66" s="2" t="s">
        <v>45</v>
      </c>
      <c r="F66" s="4">
        <v>0.00345787037037037</v>
      </c>
      <c r="I66" s="6"/>
      <c r="J66" s="6">
        <f>IF(A66&lt;50,IF(A66&gt;0,1,0),0)</f>
        <v>1</v>
      </c>
    </row>
    <row r="67" spans="9:10" ht="12.75">
      <c r="I67" s="6"/>
      <c r="J67" s="6">
        <f>IF(A67&lt;50,IF(A67&gt;0,1,0),0)</f>
        <v>0</v>
      </c>
    </row>
    <row r="68" spans="2:10" ht="12.75">
      <c r="B68" s="5" t="s">
        <v>81</v>
      </c>
      <c r="C68" s="5"/>
      <c r="D68" s="5"/>
      <c r="E68" s="5"/>
      <c r="F68" s="5"/>
      <c r="I68" s="6"/>
      <c r="J68" s="6">
        <f>IF(A68&lt;50,IF(A68&gt;0,1,0),0)</f>
        <v>0</v>
      </c>
    </row>
    <row r="69" spans="1:10" ht="12.75">
      <c r="A69" s="1">
        <v>1</v>
      </c>
      <c r="B69" s="2" t="s">
        <v>82</v>
      </c>
      <c r="C69" s="1">
        <v>2000</v>
      </c>
      <c r="D69" s="2" t="s">
        <v>14</v>
      </c>
      <c r="F69" s="4">
        <v>0.0020310185185185184</v>
      </c>
      <c r="I69" s="6"/>
      <c r="J69" s="6">
        <f>IF(A69&lt;50,IF(A69&gt;0,1,0),0)</f>
        <v>1</v>
      </c>
    </row>
    <row r="70" spans="1:10" ht="12.75">
      <c r="A70" s="1">
        <v>2</v>
      </c>
      <c r="B70" s="2" t="s">
        <v>83</v>
      </c>
      <c r="C70" s="1">
        <v>2000</v>
      </c>
      <c r="F70" s="4">
        <v>0.002168055555555555</v>
      </c>
      <c r="I70" s="6"/>
      <c r="J70" s="6">
        <f>IF(A70&lt;50,IF(A70&gt;0,1,0),0)</f>
        <v>1</v>
      </c>
    </row>
    <row r="71" spans="1:10" ht="12.75">
      <c r="A71" s="1">
        <v>3</v>
      </c>
      <c r="B71" s="2" t="s">
        <v>65</v>
      </c>
      <c r="C71" s="1">
        <v>2002</v>
      </c>
      <c r="D71" s="2" t="s">
        <v>14</v>
      </c>
      <c r="F71" s="4">
        <v>0.0022199074074074074</v>
      </c>
      <c r="I71" s="6"/>
      <c r="J71" s="6">
        <f>IF(A71&lt;50,IF(A71&gt;0,1,0),0)</f>
        <v>1</v>
      </c>
    </row>
    <row r="72" spans="1:10" ht="12.75">
      <c r="A72" s="1">
        <v>4</v>
      </c>
      <c r="B72" s="2" t="s">
        <v>84</v>
      </c>
      <c r="C72" s="1">
        <v>2001</v>
      </c>
      <c r="D72" s="2" t="s">
        <v>45</v>
      </c>
      <c r="F72" s="4">
        <v>0.002382175925925926</v>
      </c>
      <c r="I72" s="6"/>
      <c r="J72" s="6">
        <f>IF(A72&lt;50,IF(A72&gt;0,1,0),0)</f>
        <v>1</v>
      </c>
    </row>
    <row r="73" spans="1:10" ht="12.75">
      <c r="A73" s="1">
        <v>5</v>
      </c>
      <c r="B73" s="2" t="s">
        <v>85</v>
      </c>
      <c r="C73" s="1">
        <v>2001</v>
      </c>
      <c r="D73" s="2" t="s">
        <v>45</v>
      </c>
      <c r="F73" s="4">
        <v>0.0024636574074074075</v>
      </c>
      <c r="I73" s="6"/>
      <c r="J73" s="6">
        <f>IF(A73&lt;50,IF(A73&gt;0,1,0),0)</f>
        <v>1</v>
      </c>
    </row>
    <row r="74" spans="1:10" ht="12.75">
      <c r="A74" s="1">
        <v>6</v>
      </c>
      <c r="B74" s="2" t="s">
        <v>86</v>
      </c>
      <c r="C74" s="1">
        <v>2001</v>
      </c>
      <c r="D74" s="2" t="s">
        <v>45</v>
      </c>
      <c r="F74" s="4">
        <v>0.002853819444444444</v>
      </c>
      <c r="I74" s="6"/>
      <c r="J74" s="6">
        <f>IF(A74&lt;50,IF(A74&gt;0,1,0),0)</f>
        <v>1</v>
      </c>
    </row>
    <row r="75" spans="1:10" ht="12.75">
      <c r="A75" s="1">
        <v>7</v>
      </c>
      <c r="B75" s="2" t="s">
        <v>87</v>
      </c>
      <c r="C75" s="1">
        <v>2001</v>
      </c>
      <c r="D75" s="2" t="s">
        <v>45</v>
      </c>
      <c r="F75" s="4">
        <v>0.0031028935185185187</v>
      </c>
      <c r="I75" s="6"/>
      <c r="J75" s="6">
        <f>IF(A75&lt;50,IF(A75&gt;0,1,0),0)</f>
        <v>1</v>
      </c>
    </row>
    <row r="76" spans="1:10" ht="12.75">
      <c r="A76" s="1">
        <v>8</v>
      </c>
      <c r="B76" s="2" t="s">
        <v>88</v>
      </c>
      <c r="C76" s="1">
        <v>2001</v>
      </c>
      <c r="D76" s="2" t="s">
        <v>45</v>
      </c>
      <c r="F76" s="4">
        <v>0.003369328703703704</v>
      </c>
      <c r="I76" s="6"/>
      <c r="J76" s="6">
        <f>IF(A76&lt;50,IF(A76&gt;0,1,0),0)</f>
        <v>1</v>
      </c>
    </row>
    <row r="77" spans="9:10" ht="12.75">
      <c r="I77" s="6"/>
      <c r="J77" s="6">
        <f>IF(A77&lt;50,IF(A77&gt;0,1,0),0)</f>
        <v>0</v>
      </c>
    </row>
    <row r="78" spans="2:10" ht="12.75">
      <c r="B78" s="5" t="s">
        <v>89</v>
      </c>
      <c r="C78" s="5"/>
      <c r="D78" s="5"/>
      <c r="E78" s="5"/>
      <c r="F78" s="5"/>
      <c r="I78" s="6"/>
      <c r="J78" s="6">
        <f>IF(A78&lt;50,IF(A78&gt;0,1,0),0)</f>
        <v>0</v>
      </c>
    </row>
    <row r="79" spans="1:10" ht="12.75">
      <c r="A79" s="1">
        <v>1</v>
      </c>
      <c r="B79" s="2" t="s">
        <v>90</v>
      </c>
      <c r="C79" s="1">
        <v>2000</v>
      </c>
      <c r="D79" s="2" t="s">
        <v>91</v>
      </c>
      <c r="F79" s="4">
        <v>0.002038078703703704</v>
      </c>
      <c r="I79" s="6"/>
      <c r="J79" s="6">
        <f>IF(A79&lt;50,IF(A79&gt;0,1,0),0)</f>
        <v>1</v>
      </c>
    </row>
    <row r="80" spans="1:10" ht="12.75">
      <c r="A80" s="1">
        <v>2</v>
      </c>
      <c r="B80" s="2" t="s">
        <v>92</v>
      </c>
      <c r="C80" s="1">
        <v>2001</v>
      </c>
      <c r="D80" s="2" t="s">
        <v>93</v>
      </c>
      <c r="F80" s="4">
        <v>0.002065740740740741</v>
      </c>
      <c r="I80" s="6"/>
      <c r="J80" s="6">
        <f>IF(A80&lt;50,IF(A80&gt;0,1,0),0)</f>
        <v>1</v>
      </c>
    </row>
    <row r="81" spans="1:10" ht="12.75">
      <c r="A81" s="1">
        <v>3</v>
      </c>
      <c r="B81" s="2" t="s">
        <v>94</v>
      </c>
      <c r="C81" s="1">
        <v>2001</v>
      </c>
      <c r="D81" s="2" t="s">
        <v>77</v>
      </c>
      <c r="F81" s="4">
        <v>0.0020972222222222225</v>
      </c>
      <c r="I81" s="6"/>
      <c r="J81" s="6">
        <f>IF(A81&lt;50,IF(A81&gt;0,1,0),0)</f>
        <v>1</v>
      </c>
    </row>
    <row r="82" spans="1:10" ht="12.75">
      <c r="A82" s="1">
        <v>4</v>
      </c>
      <c r="B82" s="2" t="s">
        <v>95</v>
      </c>
      <c r="C82" s="1">
        <v>2001</v>
      </c>
      <c r="D82" s="2" t="s">
        <v>14</v>
      </c>
      <c r="F82" s="4">
        <v>0.0021370370370370376</v>
      </c>
      <c r="I82" s="6"/>
      <c r="J82" s="6">
        <f>IF(A82&lt;50,IF(A82&gt;0,1,0),0)</f>
        <v>1</v>
      </c>
    </row>
    <row r="83" spans="1:10" ht="12.75">
      <c r="A83" s="1">
        <v>5</v>
      </c>
      <c r="B83" s="2" t="s">
        <v>96</v>
      </c>
      <c r="C83" s="1">
        <v>2001</v>
      </c>
      <c r="D83" s="2" t="s">
        <v>56</v>
      </c>
      <c r="F83" s="4">
        <v>0.0024599537037037038</v>
      </c>
      <c r="I83" s="6"/>
      <c r="J83" s="6">
        <f>IF(A83&lt;50,IF(A83&gt;0,1,0),0)</f>
        <v>1</v>
      </c>
    </row>
    <row r="84" spans="1:10" ht="12.75">
      <c r="A84" s="1">
        <v>6</v>
      </c>
      <c r="B84" s="2" t="s">
        <v>97</v>
      </c>
      <c r="C84" s="1">
        <v>2001</v>
      </c>
      <c r="D84" s="2" t="s">
        <v>77</v>
      </c>
      <c r="F84" s="4">
        <v>0.002654166666666667</v>
      </c>
      <c r="I84" s="6"/>
      <c r="J84" s="6">
        <f>IF(A84&lt;50,IF(A84&gt;0,1,0),0)</f>
        <v>1</v>
      </c>
    </row>
    <row r="85" spans="1:10" ht="12.75">
      <c r="A85" s="1">
        <v>7</v>
      </c>
      <c r="B85" s="2" t="s">
        <v>98</v>
      </c>
      <c r="C85" s="1">
        <v>2001</v>
      </c>
      <c r="D85" s="2" t="s">
        <v>45</v>
      </c>
      <c r="F85" s="4">
        <v>0.0028437499999999995</v>
      </c>
      <c r="I85" s="6"/>
      <c r="J85" s="6">
        <f>IF(A85&lt;50,IF(A85&gt;0,1,0),0)</f>
        <v>1</v>
      </c>
    </row>
    <row r="86" spans="1:10" ht="12.75">
      <c r="A86" s="1">
        <v>8</v>
      </c>
      <c r="B86" s="2" t="s">
        <v>99</v>
      </c>
      <c r="C86" s="1">
        <v>2001</v>
      </c>
      <c r="D86" s="2" t="s">
        <v>45</v>
      </c>
      <c r="F86" s="4">
        <v>0.0032803240740740744</v>
      </c>
      <c r="I86" s="6"/>
      <c r="J86" s="6">
        <f>IF(A86&lt;50,IF(A86&gt;0,1,0),0)</f>
        <v>1</v>
      </c>
    </row>
    <row r="87" spans="1:10" ht="12.75">
      <c r="A87" s="1">
        <v>9</v>
      </c>
      <c r="B87" s="2" t="s">
        <v>100</v>
      </c>
      <c r="C87" s="1">
        <v>2001</v>
      </c>
      <c r="D87" s="2" t="s">
        <v>45</v>
      </c>
      <c r="F87" s="4">
        <v>0.003326273148148148</v>
      </c>
      <c r="I87" s="6"/>
      <c r="J87" s="6">
        <f>IF(A87&lt;50,IF(A87&gt;0,1,0),0)</f>
        <v>1</v>
      </c>
    </row>
    <row r="88" spans="1:10" ht="12.75">
      <c r="A88" s="1">
        <v>10</v>
      </c>
      <c r="B88" s="2" t="s">
        <v>101</v>
      </c>
      <c r="C88" s="1">
        <v>2001</v>
      </c>
      <c r="D88" s="2" t="s">
        <v>45</v>
      </c>
      <c r="F88" s="4">
        <v>0.0036141203703703704</v>
      </c>
      <c r="I88" s="6"/>
      <c r="J88" s="6">
        <f>IF(A88&lt;50,IF(A88&gt;0,1,0),0)</f>
        <v>1</v>
      </c>
    </row>
    <row r="89" spans="9:10" ht="12.75">
      <c r="I89" s="6"/>
      <c r="J89" s="6">
        <f>IF(A89&lt;50,IF(A89&gt;0,1,0),0)</f>
        <v>0</v>
      </c>
    </row>
    <row r="90" spans="2:10" ht="12.75">
      <c r="B90" s="5" t="s">
        <v>102</v>
      </c>
      <c r="C90" s="5"/>
      <c r="D90" s="5"/>
      <c r="E90" s="5"/>
      <c r="F90" s="5"/>
      <c r="I90" s="6"/>
      <c r="J90" s="6">
        <f>IF(A90&lt;50,IF(A90&gt;0,1,0),0)</f>
        <v>0</v>
      </c>
    </row>
    <row r="91" spans="1:10" ht="12.75">
      <c r="A91" s="1">
        <v>1</v>
      </c>
      <c r="B91" s="2" t="s">
        <v>103</v>
      </c>
      <c r="C91" s="1">
        <v>1999</v>
      </c>
      <c r="D91" s="2" t="s">
        <v>104</v>
      </c>
      <c r="F91" s="4">
        <v>0.00399675925925926</v>
      </c>
      <c r="I91" s="6"/>
      <c r="J91" s="6">
        <f>IF(A91&lt;50,IF(A91&gt;0,1,0),0)</f>
        <v>1</v>
      </c>
    </row>
    <row r="92" spans="9:10" ht="12.75">
      <c r="I92" s="6"/>
      <c r="J92" s="6">
        <f>IF(A92&lt;50,IF(A92&gt;0,1,0),0)</f>
        <v>0</v>
      </c>
    </row>
    <row r="93" spans="2:10" ht="12.75">
      <c r="B93" s="5" t="s">
        <v>105</v>
      </c>
      <c r="C93" s="5"/>
      <c r="D93" s="5"/>
      <c r="E93" s="5"/>
      <c r="F93" s="5"/>
      <c r="I93" s="6"/>
      <c r="J93" s="6">
        <f>IF(A93&lt;50,IF(A93&gt;0,1,0),0)</f>
        <v>0</v>
      </c>
    </row>
    <row r="94" spans="1:10" ht="12.75">
      <c r="A94" s="1">
        <v>1</v>
      </c>
      <c r="B94" s="2" t="s">
        <v>106</v>
      </c>
      <c r="C94" s="1">
        <v>1997</v>
      </c>
      <c r="D94" s="2" t="s">
        <v>107</v>
      </c>
      <c r="F94" s="4">
        <v>0.00798912037037037</v>
      </c>
      <c r="I94" s="6"/>
      <c r="J94" s="6">
        <f>IF(A94&lt;50,IF(A94&gt;0,1,0),0)</f>
        <v>1</v>
      </c>
    </row>
    <row r="95" spans="9:10" ht="12.75">
      <c r="I95" s="6"/>
      <c r="J95" s="6">
        <f>IF(A95&lt;50,IF(A95&gt;0,1,0),0)</f>
        <v>0</v>
      </c>
    </row>
    <row r="96" spans="2:10" ht="12.75">
      <c r="B96" s="5" t="s">
        <v>108</v>
      </c>
      <c r="C96" s="5"/>
      <c r="D96" s="5"/>
      <c r="E96" s="5"/>
      <c r="F96" s="5"/>
      <c r="I96" s="6"/>
      <c r="J96" s="6">
        <f>IF(A96&lt;50,IF(A96&gt;0,1,0),0)</f>
        <v>0</v>
      </c>
    </row>
    <row r="97" spans="1:10" ht="12.75">
      <c r="A97" s="1">
        <v>1</v>
      </c>
      <c r="B97" s="2" t="s">
        <v>109</v>
      </c>
      <c r="C97" s="1">
        <v>1998</v>
      </c>
      <c r="D97" s="2" t="s">
        <v>93</v>
      </c>
      <c r="F97" s="4">
        <v>0.004691666666666667</v>
      </c>
      <c r="I97" s="6"/>
      <c r="J97" s="6">
        <f>IF(A97&lt;50,IF(A97&gt;0,1,0),0)</f>
        <v>1</v>
      </c>
    </row>
    <row r="98" spans="1:10" ht="12.75">
      <c r="A98" s="1">
        <v>2</v>
      </c>
      <c r="B98" s="2" t="s">
        <v>110</v>
      </c>
      <c r="C98" s="1">
        <v>1997</v>
      </c>
      <c r="D98" s="2" t="s">
        <v>111</v>
      </c>
      <c r="E98"/>
      <c r="F98" s="4">
        <v>0.005202314814814815</v>
      </c>
      <c r="I98" s="6"/>
      <c r="J98" s="6">
        <f>IF(A98&lt;50,IF(A98&gt;0,1,0),0)</f>
        <v>1</v>
      </c>
    </row>
    <row r="99" spans="5:10" ht="12.75">
      <c r="E99"/>
      <c r="I99" s="6"/>
      <c r="J99" s="6">
        <f>IF(A99&lt;50,IF(A99&gt;0,1,0),0)</f>
        <v>0</v>
      </c>
    </row>
    <row r="100" spans="2:10" ht="12.75">
      <c r="B100" s="5" t="s">
        <v>112</v>
      </c>
      <c r="C100" s="5"/>
      <c r="D100" s="5"/>
      <c r="E100" s="5"/>
      <c r="F100" s="5"/>
      <c r="I100" s="6"/>
      <c r="J100" s="6">
        <f>IF(A100&lt;50,IF(A100&gt;0,1,0),0)</f>
        <v>0</v>
      </c>
    </row>
    <row r="101" spans="1:10" ht="12.75">
      <c r="A101" s="1">
        <v>1</v>
      </c>
      <c r="B101" s="2" t="s">
        <v>113</v>
      </c>
      <c r="C101" s="1">
        <v>1979</v>
      </c>
      <c r="D101" s="2" t="s">
        <v>114</v>
      </c>
      <c r="F101" s="4">
        <v>0.02187974537037037</v>
      </c>
      <c r="I101" s="6"/>
      <c r="J101" s="6">
        <f>IF(A101&lt;50,IF(A101&gt;0,1,0),0)</f>
        <v>1</v>
      </c>
    </row>
    <row r="102" spans="1:10" ht="12.75">
      <c r="A102" s="1">
        <v>2</v>
      </c>
      <c r="B102" s="2" t="s">
        <v>115</v>
      </c>
      <c r="C102" s="1">
        <v>1984</v>
      </c>
      <c r="D102" s="2" t="s">
        <v>116</v>
      </c>
      <c r="F102" s="4">
        <v>0.029930324074074074</v>
      </c>
      <c r="I102" s="6"/>
      <c r="J102" s="6">
        <f>IF(A102&lt;50,IF(A102&gt;0,1,0),0)</f>
        <v>1</v>
      </c>
    </row>
    <row r="103" spans="9:10" ht="12.75">
      <c r="I103" s="6"/>
      <c r="J103" s="6">
        <f>IF(A103&lt;50,IF(A103&gt;0,1,0),0)</f>
        <v>0</v>
      </c>
    </row>
    <row r="104" spans="2:10" ht="12.75">
      <c r="B104" s="5" t="s">
        <v>117</v>
      </c>
      <c r="C104" s="5"/>
      <c r="D104" s="5"/>
      <c r="E104" s="5"/>
      <c r="F104" s="5"/>
      <c r="I104" s="6"/>
      <c r="J104" s="6">
        <f>IF(A104&lt;50,IF(A104&gt;0,1,0),0)</f>
        <v>0</v>
      </c>
    </row>
    <row r="105" spans="1:10" ht="12.75">
      <c r="A105" s="1">
        <v>1</v>
      </c>
      <c r="B105" s="2" t="s">
        <v>118</v>
      </c>
      <c r="C105" s="1">
        <v>1976</v>
      </c>
      <c r="D105" s="2" t="s">
        <v>54</v>
      </c>
      <c r="F105" s="4">
        <v>0.022709606481481483</v>
      </c>
      <c r="I105" s="6"/>
      <c r="J105" s="6">
        <f>IF(A105&lt;50,IF(A105&gt;0,1,0),0)</f>
        <v>1</v>
      </c>
    </row>
    <row r="106" spans="1:10" ht="12.75">
      <c r="A106" s="1">
        <v>2</v>
      </c>
      <c r="B106" s="2" t="s">
        <v>119</v>
      </c>
      <c r="C106" s="1">
        <v>1964</v>
      </c>
      <c r="D106" s="2" t="s">
        <v>14</v>
      </c>
      <c r="F106" s="4">
        <v>0.02669212962962963</v>
      </c>
      <c r="I106" s="6"/>
      <c r="J106" s="6">
        <f>IF(A106&lt;50,IF(A106&gt;0,1,0),0)</f>
        <v>1</v>
      </c>
    </row>
    <row r="107" spans="1:10" ht="12.75">
      <c r="A107" s="1">
        <v>3</v>
      </c>
      <c r="B107" s="2" t="s">
        <v>120</v>
      </c>
      <c r="C107" s="1">
        <v>1955</v>
      </c>
      <c r="D107" s="2" t="s">
        <v>121</v>
      </c>
      <c r="F107" s="4">
        <v>0.028289699074074068</v>
      </c>
      <c r="I107" s="6"/>
      <c r="J107" s="6">
        <f>IF(A107&lt;50,IF(A107&gt;0,1,0),0)</f>
        <v>1</v>
      </c>
    </row>
    <row r="108" spans="1:10" ht="12.75">
      <c r="A108" s="1">
        <v>4</v>
      </c>
      <c r="B108" s="2" t="s">
        <v>122</v>
      </c>
      <c r="C108" s="1">
        <v>1976</v>
      </c>
      <c r="D108" s="2" t="s">
        <v>104</v>
      </c>
      <c r="F108" s="4">
        <v>0.029387268518518517</v>
      </c>
      <c r="I108" s="6"/>
      <c r="J108" s="6">
        <f>IF(A108&lt;50,IF(A108&gt;0,1,0),0)</f>
        <v>1</v>
      </c>
    </row>
    <row r="109" spans="9:10" ht="12.75">
      <c r="I109" s="6"/>
      <c r="J109" s="6">
        <f>IF(A109&lt;50,IF(A109&gt;0,1,0),0)</f>
        <v>0</v>
      </c>
    </row>
    <row r="110" spans="2:10" ht="12.75">
      <c r="B110" s="5" t="s">
        <v>123</v>
      </c>
      <c r="C110" s="5"/>
      <c r="D110" s="5"/>
      <c r="E110" s="5"/>
      <c r="F110" s="5"/>
      <c r="I110" s="6"/>
      <c r="J110" s="6">
        <f>IF(A110&lt;50,IF(A110&gt;0,1,0),0)</f>
        <v>0</v>
      </c>
    </row>
    <row r="111" spans="1:10" ht="12.75">
      <c r="A111" s="1">
        <v>1</v>
      </c>
      <c r="B111" s="2" t="s">
        <v>124</v>
      </c>
      <c r="C111" s="1">
        <v>1983</v>
      </c>
      <c r="D111" s="2" t="s">
        <v>14</v>
      </c>
      <c r="F111" s="4">
        <v>0.02985057870370371</v>
      </c>
      <c r="I111" s="6"/>
      <c r="J111" s="6">
        <f>IF(A111&lt;50,IF(A111&gt;0,1,0),0)</f>
        <v>1</v>
      </c>
    </row>
    <row r="112" spans="1:10" ht="12.75">
      <c r="A112" s="1">
        <v>2</v>
      </c>
      <c r="B112" s="2" t="s">
        <v>125</v>
      </c>
      <c r="C112" s="1">
        <v>1974</v>
      </c>
      <c r="D112" s="2" t="s">
        <v>51</v>
      </c>
      <c r="F112" s="4">
        <v>0.03145844907407407</v>
      </c>
      <c r="I112" s="6"/>
      <c r="J112" s="6">
        <f>IF(A112&lt;50,IF(A112&gt;0,1,0),0)</f>
        <v>1</v>
      </c>
    </row>
    <row r="113" spans="1:10" ht="12.75">
      <c r="A113" s="1">
        <v>3</v>
      </c>
      <c r="B113" s="2" t="s">
        <v>126</v>
      </c>
      <c r="C113" s="1">
        <v>1982</v>
      </c>
      <c r="D113" s="2" t="s">
        <v>116</v>
      </c>
      <c r="F113" s="4">
        <v>0.03205416666666667</v>
      </c>
      <c r="I113" s="6"/>
      <c r="J113" s="6">
        <f>IF(A113&lt;50,IF(A113&gt;0,1,0),0)</f>
        <v>1</v>
      </c>
    </row>
    <row r="114" spans="1:10" ht="12.75">
      <c r="A114" s="1">
        <v>4</v>
      </c>
      <c r="B114" s="2" t="s">
        <v>127</v>
      </c>
      <c r="C114" s="1">
        <v>1985</v>
      </c>
      <c r="F114" s="4">
        <v>0.03213333333333333</v>
      </c>
      <c r="I114" s="6"/>
      <c r="J114" s="6">
        <f>IF(A114&lt;50,IF(A114&gt;0,1,0),0)</f>
        <v>1</v>
      </c>
    </row>
    <row r="115" spans="1:10" ht="12.75">
      <c r="A115" s="1">
        <v>5</v>
      </c>
      <c r="B115" s="2" t="s">
        <v>128</v>
      </c>
      <c r="C115" s="1">
        <v>1983</v>
      </c>
      <c r="D115" s="2" t="s">
        <v>129</v>
      </c>
      <c r="F115" s="4">
        <v>0.03507418981481481</v>
      </c>
      <c r="I115" s="6"/>
      <c r="J115" s="6">
        <f>IF(A115&lt;50,IF(A115&gt;0,1,0),0)</f>
        <v>1</v>
      </c>
    </row>
    <row r="116" spans="1:10" ht="12.75">
      <c r="A116" s="1">
        <v>6</v>
      </c>
      <c r="B116" s="2" t="s">
        <v>130</v>
      </c>
      <c r="C116" s="1">
        <v>1983</v>
      </c>
      <c r="D116" s="2" t="s">
        <v>131</v>
      </c>
      <c r="F116" s="4">
        <v>0.04243391203703704</v>
      </c>
      <c r="I116" s="6"/>
      <c r="J116" s="6">
        <f>IF(A116&lt;50,IF(A116&gt;0,1,0),0)</f>
        <v>1</v>
      </c>
    </row>
    <row r="117" spans="1:10" ht="12.75">
      <c r="A117" s="1">
        <v>7</v>
      </c>
      <c r="B117" s="2" t="s">
        <v>132</v>
      </c>
      <c r="C117" s="1">
        <v>1995</v>
      </c>
      <c r="D117" s="2" t="s">
        <v>133</v>
      </c>
      <c r="F117" s="4">
        <v>0.04463113425925926</v>
      </c>
      <c r="I117" s="6"/>
      <c r="J117" s="6">
        <f>IF(A117&lt;50,IF(A117&gt;0,1,0),0)</f>
        <v>1</v>
      </c>
    </row>
    <row r="118" spans="9:10" ht="12.75">
      <c r="I118" s="6"/>
      <c r="J118" s="6">
        <f>IF(A118&lt;50,IF(A118&gt;0,1,0),0)</f>
        <v>0</v>
      </c>
    </row>
    <row r="119" spans="2:10" ht="12.75">
      <c r="B119" s="5" t="s">
        <v>134</v>
      </c>
      <c r="C119" s="5"/>
      <c r="D119" s="5"/>
      <c r="E119" s="5"/>
      <c r="F119" s="5"/>
      <c r="I119" s="6"/>
      <c r="J119" s="6">
        <f>IF(A119&lt;50,IF(A119&gt;0,1,0),0)</f>
        <v>0</v>
      </c>
    </row>
    <row r="120" spans="1:10" ht="12.75">
      <c r="A120" s="1">
        <v>1</v>
      </c>
      <c r="B120" s="2" t="s">
        <v>135</v>
      </c>
      <c r="C120" s="1">
        <v>1965</v>
      </c>
      <c r="D120" s="2" t="s">
        <v>136</v>
      </c>
      <c r="F120" s="4">
        <v>0.032</v>
      </c>
      <c r="I120" s="6"/>
      <c r="J120" s="6">
        <f>IF(A120&lt;50,IF(A120&gt;0,1,0),0)</f>
        <v>1</v>
      </c>
    </row>
    <row r="121" spans="1:10" ht="12.75">
      <c r="A121" s="1">
        <v>2</v>
      </c>
      <c r="B121" s="2" t="s">
        <v>137</v>
      </c>
      <c r="C121" s="1">
        <v>1969</v>
      </c>
      <c r="D121" s="2" t="s">
        <v>77</v>
      </c>
      <c r="F121" s="4">
        <v>0.033113194444444445</v>
      </c>
      <c r="I121" s="6"/>
      <c r="J121" s="6">
        <f>IF(A121&lt;50,IF(A121&gt;0,1,0),0)</f>
        <v>1</v>
      </c>
    </row>
    <row r="122" spans="1:10" ht="12.75">
      <c r="A122" s="1">
        <v>3</v>
      </c>
      <c r="B122" s="2" t="s">
        <v>138</v>
      </c>
      <c r="C122" s="1">
        <v>1970</v>
      </c>
      <c r="D122" s="2" t="s">
        <v>77</v>
      </c>
      <c r="F122" s="4">
        <v>0.0396818287037037</v>
      </c>
      <c r="I122" s="6"/>
      <c r="J122" s="6">
        <f>IF(A122&lt;50,IF(A122&gt;0,1,0),0)</f>
        <v>1</v>
      </c>
    </row>
    <row r="123" spans="1:10" ht="12.75">
      <c r="A123" s="1">
        <v>4</v>
      </c>
      <c r="B123" s="2" t="s">
        <v>139</v>
      </c>
      <c r="C123" s="1">
        <v>1966</v>
      </c>
      <c r="F123" s="4">
        <v>0.040813888888888886</v>
      </c>
      <c r="I123" s="6"/>
      <c r="J123" s="6">
        <f>IF(A123&lt;50,IF(A123&gt;0,1,0),0)</f>
        <v>1</v>
      </c>
    </row>
    <row r="124" spans="1:10" ht="12.75">
      <c r="A124" s="1">
        <v>5</v>
      </c>
      <c r="B124" s="2" t="s">
        <v>140</v>
      </c>
      <c r="C124" s="1">
        <v>1971</v>
      </c>
      <c r="D124" s="2" t="s">
        <v>77</v>
      </c>
      <c r="F124" s="4">
        <v>0.04414039351851853</v>
      </c>
      <c r="I124" s="6"/>
      <c r="J124" s="6">
        <f>IF(A124&lt;50,IF(A124&gt;0,1,0),0)</f>
        <v>1</v>
      </c>
    </row>
    <row r="125" spans="1:10" ht="12.75">
      <c r="A125" s="1">
        <v>6</v>
      </c>
      <c r="B125" s="2" t="s">
        <v>141</v>
      </c>
      <c r="C125" s="1">
        <v>1973</v>
      </c>
      <c r="D125" s="2" t="s">
        <v>77</v>
      </c>
      <c r="F125" s="4">
        <v>0.054494444444444456</v>
      </c>
      <c r="I125" s="6"/>
      <c r="J125" s="6">
        <f>IF(A125&lt;50,IF(A125&gt;0,1,0),0)</f>
        <v>1</v>
      </c>
    </row>
    <row r="126" spans="9:10" ht="12.75">
      <c r="I126" s="6"/>
      <c r="J126" s="6">
        <f>IF(A126&lt;50,IF(A126&gt;0,1,0),0)</f>
        <v>0</v>
      </c>
    </row>
    <row r="127" spans="2:10" ht="12.75">
      <c r="B127" s="5" t="s">
        <v>142</v>
      </c>
      <c r="C127" s="5"/>
      <c r="D127" s="5"/>
      <c r="E127" s="5"/>
      <c r="F127" s="5"/>
      <c r="I127" s="6"/>
      <c r="J127" s="6">
        <f>IF(A127&lt;50,IF(A127&gt;0,1,0),0)</f>
        <v>0</v>
      </c>
    </row>
    <row r="128" spans="1:10" ht="12.75">
      <c r="A128" s="1">
        <v>1</v>
      </c>
      <c r="B128" s="2" t="s">
        <v>143</v>
      </c>
      <c r="C128" s="1">
        <v>1961</v>
      </c>
      <c r="D128" s="2" t="s">
        <v>129</v>
      </c>
      <c r="F128" s="4">
        <v>0.033474305555555556</v>
      </c>
      <c r="I128" s="6"/>
      <c r="J128" s="6">
        <f>IF(A128&lt;50,IF(A128&gt;0,1,0),0)</f>
        <v>1</v>
      </c>
    </row>
    <row r="129" spans="1:10" ht="12.75">
      <c r="A129" s="1">
        <v>2</v>
      </c>
      <c r="B129" s="2" t="s">
        <v>144</v>
      </c>
      <c r="C129" s="1">
        <v>1963</v>
      </c>
      <c r="D129" s="2" t="s">
        <v>129</v>
      </c>
      <c r="F129" s="4">
        <v>0.03347453703703704</v>
      </c>
      <c r="I129" s="6"/>
      <c r="J129" s="6">
        <f>IF(A129&lt;50,IF(A129&gt;0,1,0),0)</f>
        <v>1</v>
      </c>
    </row>
    <row r="130" spans="9:10" ht="12.75">
      <c r="I130" s="6"/>
      <c r="J130" s="6">
        <f>IF(A130&lt;50,IF(A130&gt;0,1,0),0)</f>
        <v>0</v>
      </c>
    </row>
    <row r="131" spans="2:10" ht="12.75">
      <c r="B131" s="5" t="s">
        <v>145</v>
      </c>
      <c r="C131" s="5"/>
      <c r="D131" s="5"/>
      <c r="E131" s="5"/>
      <c r="F131" s="5"/>
      <c r="I131" s="6"/>
      <c r="J131" s="6">
        <f>IF(A131&lt;50,IF(A131&gt;0,1,0),0)</f>
        <v>0</v>
      </c>
    </row>
    <row r="132" spans="1:10" ht="12.75">
      <c r="A132" s="1">
        <v>1</v>
      </c>
      <c r="B132" s="2" t="s">
        <v>146</v>
      </c>
      <c r="C132" s="1">
        <v>1950</v>
      </c>
      <c r="D132" s="2" t="s">
        <v>121</v>
      </c>
      <c r="F132" s="4">
        <v>0.03630081018518518</v>
      </c>
      <c r="I132" s="6"/>
      <c r="J132" s="6">
        <f>IF(A132&lt;50,IF(A132&gt;0,1,0),0)</f>
        <v>1</v>
      </c>
    </row>
    <row r="133" spans="9:10" ht="12.75">
      <c r="I133" s="6"/>
      <c r="J133" s="6">
        <f>IF(A133&lt;50,IF(A133&gt;0,1,0),0)</f>
        <v>0</v>
      </c>
    </row>
    <row r="134" spans="9:10" ht="12.75">
      <c r="I134" s="6"/>
      <c r="J134" s="6">
        <f>SUM(J2:J133)</f>
        <v>93</v>
      </c>
    </row>
    <row r="135" spans="9:10" ht="12.75">
      <c r="I135" s="6"/>
      <c r="J135" s="6"/>
    </row>
    <row r="136" spans="9:10" ht="12.75">
      <c r="I136" s="6"/>
      <c r="J136" s="6"/>
    </row>
  </sheetData>
  <sheetProtection selectLockedCells="1" selectUnlockedCells="1"/>
  <mergeCells count="20">
    <mergeCell ref="B1:F1"/>
    <mergeCell ref="B3:F3"/>
    <mergeCell ref="B9:F9"/>
    <mergeCell ref="B14:F14"/>
    <mergeCell ref="B22:F22"/>
    <mergeCell ref="B29:F29"/>
    <mergeCell ref="B38:F38"/>
    <mergeCell ref="B51:F51"/>
    <mergeCell ref="B60:F60"/>
    <mergeCell ref="B68:F68"/>
    <mergeCell ref="B78:F78"/>
    <mergeCell ref="B90:F90"/>
    <mergeCell ref="B93:F93"/>
    <mergeCell ref="B96:F96"/>
    <mergeCell ref="B100:F100"/>
    <mergeCell ref="B104:F104"/>
    <mergeCell ref="B110:F110"/>
    <mergeCell ref="B119:F119"/>
    <mergeCell ref="B127:F127"/>
    <mergeCell ref="B131:F13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16384" width="8.7109375" style="2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16384" width="8.7109375" style="2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2013-06-17T13:56:07Z</dcterms:modified>
  <cp:category/>
  <cp:version/>
  <cp:contentType/>
  <cp:contentStatus/>
  <cp:revision>20</cp:revision>
</cp:coreProperties>
</file>