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9220" tabRatio="953" firstSheet="8" activeTab="15"/>
  </bookViews>
  <sheets>
    <sheet name="Předškolačky" sheetId="1" r:id="rId1"/>
    <sheet name="Předškoláci" sheetId="2" r:id="rId2"/>
    <sheet name="Nejmladší žačky I." sheetId="3" r:id="rId3"/>
    <sheet name="Nejmladší žáci I." sheetId="4" r:id="rId4"/>
    <sheet name="Nejmladší žačky II." sheetId="5" r:id="rId5"/>
    <sheet name="Nejmladší žáci II." sheetId="6" r:id="rId6"/>
    <sheet name="Mladší žačky" sheetId="7" r:id="rId7"/>
    <sheet name="Mladší žáci" sheetId="8" r:id="rId8"/>
    <sheet name="Starší žačky" sheetId="9" r:id="rId9"/>
    <sheet name="Starší žáci" sheetId="10" r:id="rId10"/>
    <sheet name="Dorostenky" sheetId="11" r:id="rId11"/>
    <sheet name="Dorostenci" sheetId="12" r:id="rId12"/>
    <sheet name="Ženy" sheetId="13" r:id="rId13"/>
    <sheet name="Veteránky nad 40 let" sheetId="14" r:id="rId14"/>
    <sheet name="Junioři" sheetId="15" r:id="rId15"/>
    <sheet name="Muži" sheetId="16" r:id="rId16"/>
    <sheet name="Veteráni nad 40 let" sheetId="17" r:id="rId17"/>
    <sheet name="Veteráni nad 50 let" sheetId="18" r:id="rId18"/>
    <sheet name="Veteráni nad 60 let" sheetId="19" r:id="rId19"/>
  </sheets>
  <definedNames>
    <definedName name="A">'Dorostenky'!$A:$A</definedName>
  </definedNames>
  <calcPr fullCalcOnLoad="1"/>
</workbook>
</file>

<file path=xl/sharedStrings.xml><?xml version="1.0" encoding="utf-8"?>
<sst xmlns="http://schemas.openxmlformats.org/spreadsheetml/2006/main" count="743" uniqueCount="391">
  <si>
    <t>Narozen</t>
  </si>
  <si>
    <t>Plzeň</t>
  </si>
  <si>
    <t>Lucie Prokešová</t>
  </si>
  <si>
    <t>Pořadí</t>
  </si>
  <si>
    <t>Číslo</t>
  </si>
  <si>
    <t>Jméno</t>
  </si>
  <si>
    <t>Oddíl</t>
  </si>
  <si>
    <t>Čas</t>
  </si>
  <si>
    <t>Ztráta</t>
  </si>
  <si>
    <t>Běh Okolo Zámečku - Velká cena společnosti G-Team</t>
  </si>
  <si>
    <t>Marek Bušek</t>
  </si>
  <si>
    <t>AK Škoda Plzeň</t>
  </si>
  <si>
    <t>LK Škoda Plzeň</t>
  </si>
  <si>
    <t>PSK Olymp Praha</t>
  </si>
  <si>
    <t>Mílaři Domažlice</t>
  </si>
  <si>
    <t>SC Marathon Plzeň</t>
  </si>
  <si>
    <t>Jana Naxerová</t>
  </si>
  <si>
    <t>USK CS Plzeň</t>
  </si>
  <si>
    <t>Vlastimil Šroubek</t>
  </si>
  <si>
    <r>
      <t xml:space="preserve">Kategorie: </t>
    </r>
    <r>
      <rPr>
        <sz val="10"/>
        <rFont val="Arial"/>
        <family val="2"/>
      </rPr>
      <t>Předškolačky 200 m</t>
    </r>
  </si>
  <si>
    <r>
      <t xml:space="preserve">Kategorie: </t>
    </r>
    <r>
      <rPr>
        <sz val="10"/>
        <rFont val="Arial"/>
        <family val="2"/>
      </rPr>
      <t>Předškoláci 200 m</t>
    </r>
  </si>
  <si>
    <r>
      <t xml:space="preserve">Kategorie: </t>
    </r>
    <r>
      <rPr>
        <sz val="10"/>
        <rFont val="Arial"/>
        <family val="2"/>
      </rPr>
      <t>Nejmladší žačky I. 500 m</t>
    </r>
  </si>
  <si>
    <r>
      <t xml:space="preserve">Kategorie: </t>
    </r>
    <r>
      <rPr>
        <sz val="10"/>
        <rFont val="Arial"/>
        <family val="2"/>
      </rPr>
      <t>Nejmladší žáci I. 500 m</t>
    </r>
  </si>
  <si>
    <r>
      <t xml:space="preserve">Kategorie: </t>
    </r>
    <r>
      <rPr>
        <sz val="10"/>
        <rFont val="Arial"/>
        <family val="2"/>
      </rPr>
      <t>Nejmladší žačky II. 1200 m</t>
    </r>
  </si>
  <si>
    <r>
      <t xml:space="preserve">Kategorie: </t>
    </r>
    <r>
      <rPr>
        <sz val="10"/>
        <rFont val="Arial"/>
        <family val="2"/>
      </rPr>
      <t>Nejmladší žáci II. 1200 m</t>
    </r>
  </si>
  <si>
    <r>
      <t xml:space="preserve">Kategorie: </t>
    </r>
    <r>
      <rPr>
        <sz val="10"/>
        <rFont val="Arial"/>
        <family val="2"/>
      </rPr>
      <t>Mladší žačky 1200 m</t>
    </r>
  </si>
  <si>
    <r>
      <t xml:space="preserve">Kategorie: </t>
    </r>
    <r>
      <rPr>
        <sz val="10"/>
        <rFont val="Arial"/>
        <family val="2"/>
      </rPr>
      <t>Mladší žáci 1200 m</t>
    </r>
  </si>
  <si>
    <r>
      <t xml:space="preserve">Kategorie: </t>
    </r>
    <r>
      <rPr>
        <sz val="10"/>
        <rFont val="Arial"/>
        <family val="2"/>
      </rPr>
      <t>Starší žačky 2000 m</t>
    </r>
  </si>
  <si>
    <r>
      <t xml:space="preserve">Kategorie: </t>
    </r>
    <r>
      <rPr>
        <sz val="10"/>
        <rFont val="Arial"/>
        <family val="2"/>
      </rPr>
      <t>Starší žáci 2000 m</t>
    </r>
  </si>
  <si>
    <r>
      <t xml:space="preserve">Kategorie: </t>
    </r>
    <r>
      <rPr>
        <sz val="10"/>
        <rFont val="Arial"/>
        <family val="2"/>
      </rPr>
      <t>Dorostenky 4000 m</t>
    </r>
  </si>
  <si>
    <r>
      <t xml:space="preserve">Kategorie: </t>
    </r>
    <r>
      <rPr>
        <sz val="10"/>
        <rFont val="Arial"/>
        <family val="2"/>
      </rPr>
      <t>Dorostenci 4000 m</t>
    </r>
  </si>
  <si>
    <r>
      <t xml:space="preserve">Kategorie: </t>
    </r>
    <r>
      <rPr>
        <sz val="10"/>
        <rFont val="Arial"/>
        <family val="2"/>
      </rPr>
      <t>Ženy 4000 m</t>
    </r>
  </si>
  <si>
    <r>
      <t xml:space="preserve">Kategorie: </t>
    </r>
    <r>
      <rPr>
        <sz val="10"/>
        <rFont val="Arial"/>
        <family val="2"/>
      </rPr>
      <t>Veteránky nad 40 let 4000 m</t>
    </r>
  </si>
  <si>
    <r>
      <t xml:space="preserve">Kategorie: </t>
    </r>
    <r>
      <rPr>
        <sz val="10"/>
        <rFont val="Arial"/>
        <family val="2"/>
      </rPr>
      <t>Muži 6000 m</t>
    </r>
  </si>
  <si>
    <r>
      <t xml:space="preserve">Kategorie: </t>
    </r>
    <r>
      <rPr>
        <sz val="10"/>
        <rFont val="Arial"/>
        <family val="2"/>
      </rPr>
      <t>Veteráni nad 40 let 6000 m</t>
    </r>
  </si>
  <si>
    <r>
      <t xml:space="preserve">Kategorie: </t>
    </r>
    <r>
      <rPr>
        <sz val="10"/>
        <rFont val="Arial"/>
        <family val="2"/>
      </rPr>
      <t>Veteráni nad 60 let 6000 m</t>
    </r>
  </si>
  <si>
    <r>
      <t xml:space="preserve">Kategorie: </t>
    </r>
    <r>
      <rPr>
        <sz val="10"/>
        <rFont val="Arial"/>
        <family val="2"/>
      </rPr>
      <t>Veteráni nad 50 let 6000 m</t>
    </r>
  </si>
  <si>
    <t>33. ročník - 2. dubna 2014</t>
  </si>
  <si>
    <t xml:space="preserve">Barbora Linhartová </t>
  </si>
  <si>
    <t xml:space="preserve">ŠAK Přeštice </t>
  </si>
  <si>
    <t xml:space="preserve">Eliška Čechurová </t>
  </si>
  <si>
    <t>TJ Baník Stříbro</t>
  </si>
  <si>
    <t>Markéta Andrlová</t>
  </si>
  <si>
    <t>Lucie Čermáková</t>
  </si>
  <si>
    <t>TJ Sokol SG Plzeň-Petřín</t>
  </si>
  <si>
    <t>Žofie Kadlecová</t>
  </si>
  <si>
    <t>USK Outdoor Plzeň</t>
  </si>
  <si>
    <t xml:space="preserve">Alexandra Gunea </t>
  </si>
  <si>
    <t xml:space="preserve">Adriana Würknrová </t>
  </si>
  <si>
    <t>Úlice</t>
  </si>
  <si>
    <t xml:space="preserve">Zuzana Šmákalová </t>
  </si>
  <si>
    <t>Lucie Švarcová</t>
  </si>
  <si>
    <t>Aneta Matůšková</t>
  </si>
  <si>
    <t xml:space="preserve">Christina Parisis </t>
  </si>
  <si>
    <t xml:space="preserve">Anna Menzová </t>
  </si>
  <si>
    <t xml:space="preserve">Radčice </t>
  </si>
  <si>
    <t xml:space="preserve">Kamila Groeslová </t>
  </si>
  <si>
    <t xml:space="preserve">Union Plzeň </t>
  </si>
  <si>
    <t xml:space="preserve">Tomáš Tykvart </t>
  </si>
  <si>
    <t>ŠAK Přeštice</t>
  </si>
  <si>
    <t>Tomáš Nový</t>
  </si>
  <si>
    <t>Adam Potůček</t>
  </si>
  <si>
    <t>Sport Club Plzeň</t>
  </si>
  <si>
    <t>Tomáš Kraus</t>
  </si>
  <si>
    <t>Mikuláš Bíba</t>
  </si>
  <si>
    <t>Martin Šístek</t>
  </si>
  <si>
    <t>Jáchym Baxa</t>
  </si>
  <si>
    <t>Jiří Černý</t>
  </si>
  <si>
    <t>Jakub Šplíchal</t>
  </si>
  <si>
    <t>David Vopelka</t>
  </si>
  <si>
    <t>Radčice</t>
  </si>
  <si>
    <t>Tomáš Varga</t>
  </si>
  <si>
    <t>Vilém Studnička</t>
  </si>
  <si>
    <t>Matyáš Růžička</t>
  </si>
  <si>
    <t>Vojtěch Rys</t>
  </si>
  <si>
    <t>Adam Hubený</t>
  </si>
  <si>
    <t>Vochov</t>
  </si>
  <si>
    <t>Jiří Čapek</t>
  </si>
  <si>
    <t>Jan Kuneš</t>
  </si>
  <si>
    <t>Aneta Bělová</t>
  </si>
  <si>
    <t>Daniela Lehrová</t>
  </si>
  <si>
    <t>Šárka Sedláčková</t>
  </si>
  <si>
    <t>ZuzanaVizingrová</t>
  </si>
  <si>
    <t>Zuzana Kroupová</t>
  </si>
  <si>
    <t>Natálie Švíková</t>
  </si>
  <si>
    <t>Lucie Impellizzeri</t>
  </si>
  <si>
    <t>Tereza Mašátová</t>
  </si>
  <si>
    <t>Tereza Burlová</t>
  </si>
  <si>
    <t>Alena Švihlová</t>
  </si>
  <si>
    <t>Daniela Krajčíková</t>
  </si>
  <si>
    <t>Tereza Záhořová</t>
  </si>
  <si>
    <t>Nikola Nová</t>
  </si>
  <si>
    <t xml:space="preserve">TJ Sokol SG Plzeň-Petřín </t>
  </si>
  <si>
    <t>Valerie Dzurová</t>
  </si>
  <si>
    <t>Kateřina Čermáková</t>
  </si>
  <si>
    <t>Magdaléna Hellmayerová</t>
  </si>
  <si>
    <t>Simona Nosková</t>
  </si>
  <si>
    <t>Kristýna Prokopová</t>
  </si>
  <si>
    <t>Nadia Schrageová</t>
  </si>
  <si>
    <t>Andrea Černá</t>
  </si>
  <si>
    <t>Monika Černá</t>
  </si>
  <si>
    <t>Eliška Grusová</t>
  </si>
  <si>
    <t>Barbora Krejčová</t>
  </si>
  <si>
    <t>Karolína Šperlová</t>
  </si>
  <si>
    <t>Barbora Nováková</t>
  </si>
  <si>
    <t>ZŠ Sráž</t>
  </si>
  <si>
    <t>Kateřina Tomanová</t>
  </si>
  <si>
    <t>KarolínaČásová</t>
  </si>
  <si>
    <t>Eliška Michálková</t>
  </si>
  <si>
    <t>Markéta Pytelková</t>
  </si>
  <si>
    <t>Merklín</t>
  </si>
  <si>
    <t>Natálie Rochová</t>
  </si>
  <si>
    <t>DNF</t>
  </si>
  <si>
    <t>Michal Pergler</t>
  </si>
  <si>
    <t>Vít Němec</t>
  </si>
  <si>
    <t>Pavel Vacek</t>
  </si>
  <si>
    <t>Jan Wiesner</t>
  </si>
  <si>
    <t>Jan Chadt</t>
  </si>
  <si>
    <t xml:space="preserve">Jakub Macán </t>
  </si>
  <si>
    <t>DDM Stod</t>
  </si>
  <si>
    <t>Tadeáš Cimický</t>
  </si>
  <si>
    <t xml:space="preserve">Rapid Plzeň </t>
  </si>
  <si>
    <t>Kryštof Skala</t>
  </si>
  <si>
    <t xml:space="preserve">Škoda Plzeň </t>
  </si>
  <si>
    <t>Václav Dragoun</t>
  </si>
  <si>
    <t>Vojtěch Kaplan</t>
  </si>
  <si>
    <t>Josef Marek</t>
  </si>
  <si>
    <t>Bruno Albrecht</t>
  </si>
  <si>
    <t>Martin Hönig</t>
  </si>
  <si>
    <t xml:space="preserve">Michael Švarc </t>
  </si>
  <si>
    <t xml:space="preserve">Matěj Kudlička </t>
  </si>
  <si>
    <t>Matyáš Neumayer</t>
  </si>
  <si>
    <t>Tomáš Holubec</t>
  </si>
  <si>
    <t>Ondřej Skalka</t>
  </si>
  <si>
    <t>Jan Votýpka</t>
  </si>
  <si>
    <t xml:space="preserve">Šťáhlavy </t>
  </si>
  <si>
    <t>Jakub Bláha</t>
  </si>
  <si>
    <t>Benedikt Weissar</t>
  </si>
  <si>
    <t>Vít Voller</t>
  </si>
  <si>
    <t xml:space="preserve">František Hupka </t>
  </si>
  <si>
    <t>Antonín Lukeš</t>
  </si>
  <si>
    <t>21. ZŠ Plzeň</t>
  </si>
  <si>
    <t>Ondřej Lukeš</t>
  </si>
  <si>
    <t>Filip Loukota</t>
  </si>
  <si>
    <t xml:space="preserve">Martin Šindelář </t>
  </si>
  <si>
    <t>Kateřina Burianová</t>
  </si>
  <si>
    <t>Michaela Chocová</t>
  </si>
  <si>
    <t>Natálie Tichotová</t>
  </si>
  <si>
    <t>Kateřina Levorová</t>
  </si>
  <si>
    <t>Denisa Brunátová</t>
  </si>
  <si>
    <t>BK Elán Zruč</t>
  </si>
  <si>
    <t>Zuzana Pirknerová</t>
  </si>
  <si>
    <t>TJ Sokol SG Plzeň_Petřín</t>
  </si>
  <si>
    <t>Markéta Davídková</t>
  </si>
  <si>
    <t>Zuzana Löblová</t>
  </si>
  <si>
    <t>Nikola Poláková</t>
  </si>
  <si>
    <t>Eva Suchánková</t>
  </si>
  <si>
    <t>Lenka Kučerová</t>
  </si>
  <si>
    <t xml:space="preserve">Nikoleta Maria Parisis </t>
  </si>
  <si>
    <t>Eliška Klinková</t>
  </si>
  <si>
    <t>Klára Benediktová</t>
  </si>
  <si>
    <t>Tereza Burešová</t>
  </si>
  <si>
    <t>Lenka Šiková</t>
  </si>
  <si>
    <t>Barbora Bouzková</t>
  </si>
  <si>
    <t>Pavlína Hlavaničová</t>
  </si>
  <si>
    <t xml:space="preserve">Miroslav Polívka </t>
  </si>
  <si>
    <t xml:space="preserve">Vojtěch Mašek </t>
  </si>
  <si>
    <t>Jan Pergler</t>
  </si>
  <si>
    <t>Vojtěch Čechura</t>
  </si>
  <si>
    <t>Matyáš Krejčí</t>
  </si>
  <si>
    <t>Pavel Lodr</t>
  </si>
  <si>
    <t>AK 1. ZŠ Plzeň</t>
  </si>
  <si>
    <t>Tadeáš Bíman</t>
  </si>
  <si>
    <t>Jakub Komiš</t>
  </si>
  <si>
    <t>Petr Kučera</t>
  </si>
  <si>
    <t>Bartoloměj Rudas</t>
  </si>
  <si>
    <t>Daniel Hrabák</t>
  </si>
  <si>
    <t>Adam Weber</t>
  </si>
  <si>
    <t>Jan Kinkor</t>
  </si>
  <si>
    <t xml:space="preserve">Jan Rybák </t>
  </si>
  <si>
    <t>Samuel Weissar</t>
  </si>
  <si>
    <t>LPM OK Lokomotiva Plzeň</t>
  </si>
  <si>
    <t>Hynek Jurečka</t>
  </si>
  <si>
    <t>AKM Viktoria Plzeň</t>
  </si>
  <si>
    <t>Michal Novák</t>
  </si>
  <si>
    <t>ZŠ Stráž</t>
  </si>
  <si>
    <t>Ondřej Voller</t>
  </si>
  <si>
    <t>Marek Vůch</t>
  </si>
  <si>
    <t>Dominik Kalina</t>
  </si>
  <si>
    <t xml:space="preserve">Adam Fojtík </t>
  </si>
  <si>
    <t>Daniel Gál</t>
  </si>
  <si>
    <t xml:space="preserve">Zdeněk Čech </t>
  </si>
  <si>
    <t>Kateřina Křenková</t>
  </si>
  <si>
    <t>Lucie Wiesnerová</t>
  </si>
  <si>
    <t>Kristýna Burlová</t>
  </si>
  <si>
    <t>Lucie Vacíková</t>
  </si>
  <si>
    <t>Lucie Řezníčková</t>
  </si>
  <si>
    <t>Elena Brožová</t>
  </si>
  <si>
    <t>Natálie Císařová</t>
  </si>
  <si>
    <t>Tereza Šmákalová</t>
  </si>
  <si>
    <t>Barbara Píchalová</t>
  </si>
  <si>
    <t>Ivana Kvasničková</t>
  </si>
  <si>
    <t>Eva Boltíková</t>
  </si>
  <si>
    <t>Aneta Havrilová</t>
  </si>
  <si>
    <t>Dominika Havrilová</t>
  </si>
  <si>
    <t>Markéta Staňková</t>
  </si>
  <si>
    <t>KOS Slavia VŠ Plzeň</t>
  </si>
  <si>
    <t>Tereza Cibulková</t>
  </si>
  <si>
    <t>Karolína Junková</t>
  </si>
  <si>
    <t>Lenka Křesťanová</t>
  </si>
  <si>
    <t>Valentýna Dušková</t>
  </si>
  <si>
    <t>AC Falcon Rokycany</t>
  </si>
  <si>
    <t>Jana Zítková</t>
  </si>
  <si>
    <t>Zuzana Matůšková</t>
  </si>
  <si>
    <t>Lucie Adlerová</t>
  </si>
  <si>
    <t>Leona Svobodová</t>
  </si>
  <si>
    <t>Václav Brunát</t>
  </si>
  <si>
    <t>Jakub Netrval</t>
  </si>
  <si>
    <t xml:space="preserve">Jan Štych </t>
  </si>
  <si>
    <t>Tomáš Bouda</t>
  </si>
  <si>
    <t>Radek Andrle</t>
  </si>
  <si>
    <t>Ondřej Kertis</t>
  </si>
  <si>
    <t>Marek Vyšín</t>
  </si>
  <si>
    <t>Jakub Davidík</t>
  </si>
  <si>
    <t>David Jiřík</t>
  </si>
  <si>
    <t>Hynek Housar</t>
  </si>
  <si>
    <t xml:space="preserve">Jan Votava </t>
  </si>
  <si>
    <t>Josef Burian</t>
  </si>
  <si>
    <t>Spartak Sedlec</t>
  </si>
  <si>
    <t>Marek Štochl</t>
  </si>
  <si>
    <t>Jan Psota</t>
  </si>
  <si>
    <t>Plzeň-Červený Hrádek</t>
  </si>
  <si>
    <t>Michal Pokorný</t>
  </si>
  <si>
    <t>Adam Horník</t>
  </si>
  <si>
    <t xml:space="preserve">Sport Club Plzeň </t>
  </si>
  <si>
    <t>Alexandra Desousa</t>
  </si>
  <si>
    <t>Kateřina Benešová</t>
  </si>
  <si>
    <t>Dominika Čečková</t>
  </si>
  <si>
    <t>Laura Gabčová</t>
  </si>
  <si>
    <t>Hana Vargová</t>
  </si>
  <si>
    <t>Štěpánka Urbánková</t>
  </si>
  <si>
    <t>Klára Lokajíčková</t>
  </si>
  <si>
    <t>Anna Suráková</t>
  </si>
  <si>
    <t>Lucie Heinrichová</t>
  </si>
  <si>
    <t>Tereza Lukášová</t>
  </si>
  <si>
    <t xml:space="preserve">Alexandra Planetová </t>
  </si>
  <si>
    <t>Lucie Tůmová</t>
  </si>
  <si>
    <t>Atletika Klatovy</t>
  </si>
  <si>
    <t>Tereza Schejbalová</t>
  </si>
  <si>
    <t>Jana Mužíková</t>
  </si>
  <si>
    <t xml:space="preserve">Michaela Bačíková </t>
  </si>
  <si>
    <t xml:space="preserve">Lukáš Krýsl </t>
  </si>
  <si>
    <t>Daniel Kastner</t>
  </si>
  <si>
    <t xml:space="preserve">Jan Burian </t>
  </si>
  <si>
    <t xml:space="preserve">Vojtěch Kolář </t>
  </si>
  <si>
    <t>Jan Vosejpka</t>
  </si>
  <si>
    <t>Jakub Štverák</t>
  </si>
  <si>
    <t>Martin Šilhavý</t>
  </si>
  <si>
    <t>Ondřej Hasman</t>
  </si>
  <si>
    <t>Albert Weber</t>
  </si>
  <si>
    <t>Daniel kabyš</t>
  </si>
  <si>
    <t>Jana Heinrichová</t>
  </si>
  <si>
    <t>Johana Hlinovská</t>
  </si>
  <si>
    <t>Tereza Kinkorová</t>
  </si>
  <si>
    <t>OK Lokomotiva Plzeň</t>
  </si>
  <si>
    <t>Eliška Kroupová</t>
  </si>
  <si>
    <t>VPM</t>
  </si>
  <si>
    <t>Barbora Šambergerová</t>
  </si>
  <si>
    <t>Sára Heroldová</t>
  </si>
  <si>
    <t>AC Domažlice</t>
  </si>
  <si>
    <t>Karel Rajchart</t>
  </si>
  <si>
    <t>Daniel Nový</t>
  </si>
  <si>
    <t>TJ Sokol SG Pzeň-Petřín</t>
  </si>
  <si>
    <t>Robin Knopf</t>
  </si>
  <si>
    <t>Jiří Brabenec</t>
  </si>
  <si>
    <t>Tomáš Packa</t>
  </si>
  <si>
    <t>Eva Potůčková</t>
  </si>
  <si>
    <t xml:space="preserve">Hisport Team </t>
  </si>
  <si>
    <t>Petra Šmákalová</t>
  </si>
  <si>
    <t>Sokol SG Plzeň-Petřín</t>
  </si>
  <si>
    <t>Soňa Müllerová</t>
  </si>
  <si>
    <t>Pavla Zahálková</t>
  </si>
  <si>
    <t>Salomon Team</t>
  </si>
  <si>
    <t>Vendula Doležalová</t>
  </si>
  <si>
    <t>Jana Poncarová</t>
  </si>
  <si>
    <t>Patricia Procházková</t>
  </si>
  <si>
    <t>SV Stříbro</t>
  </si>
  <si>
    <t>Vendula Janoušková</t>
  </si>
  <si>
    <t xml:space="preserve">LK Škoda Plzeň </t>
  </si>
  <si>
    <t>Martina Mužíková</t>
  </si>
  <si>
    <t>Květa Pecková</t>
  </si>
  <si>
    <t>Ludmila Burlová</t>
  </si>
  <si>
    <t>Přeštice</t>
  </si>
  <si>
    <t>Anna Ulrychová</t>
  </si>
  <si>
    <t>Martina Jandová</t>
  </si>
  <si>
    <t>AK Klatovy</t>
  </si>
  <si>
    <t>Veronika Macháčová</t>
  </si>
  <si>
    <t>Lenka Vaňáčová</t>
  </si>
  <si>
    <t>Martina Bělová</t>
  </si>
  <si>
    <t>Flexbike</t>
  </si>
  <si>
    <t>Radmila Dobrá</t>
  </si>
  <si>
    <t>Lucie Davidová</t>
  </si>
  <si>
    <t>Barbora Šturmová</t>
  </si>
  <si>
    <t>Kateřina Šlapáková</t>
  </si>
  <si>
    <t>Club Stock Plzeň</t>
  </si>
  <si>
    <t>Šárka Vančurová</t>
  </si>
  <si>
    <t xml:space="preserve">Jindra Zahálková </t>
  </si>
  <si>
    <t>Chlumčany</t>
  </si>
  <si>
    <t xml:space="preserve">Štěpánka Bouzková </t>
  </si>
  <si>
    <t xml:space="preserve">Yveta Jílková </t>
  </si>
  <si>
    <t>TJ Sokol Radčice</t>
  </si>
  <si>
    <t>Alena Borecká</t>
  </si>
  <si>
    <t>Nýřany</t>
  </si>
  <si>
    <t>Tomáš Jaša</t>
  </si>
  <si>
    <t>Michal Hrách</t>
  </si>
  <si>
    <t>Milan Karas</t>
  </si>
  <si>
    <t>Sokol Doubravka</t>
  </si>
  <si>
    <t>David Lukáš</t>
  </si>
  <si>
    <t>SK Atlantis</t>
  </si>
  <si>
    <t xml:space="preserve">Jan Sedláček </t>
  </si>
  <si>
    <t>SK Plzeň-Bolevec</t>
  </si>
  <si>
    <t>Josef Techl</t>
  </si>
  <si>
    <t>Run Or Die</t>
  </si>
  <si>
    <t>Martin Les</t>
  </si>
  <si>
    <t>Michal Ženíšek</t>
  </si>
  <si>
    <t>TJ Sokol Maxičky</t>
  </si>
  <si>
    <t>Tomáš Vacín</t>
  </si>
  <si>
    <t>Lukáš Hegner</t>
  </si>
  <si>
    <t>Lokomotiva Plzeň</t>
  </si>
  <si>
    <t xml:space="preserve">Jaroslav Zýka </t>
  </si>
  <si>
    <t>Jiří Bouchal</t>
  </si>
  <si>
    <t>Roman Nováček</t>
  </si>
  <si>
    <t xml:space="preserve">Karel Běl </t>
  </si>
  <si>
    <t>Tomáš Kamaryt</t>
  </si>
  <si>
    <t>Daniel Tesař</t>
  </si>
  <si>
    <t>Michal Tošner</t>
  </si>
  <si>
    <t>Tomáš Popule</t>
  </si>
  <si>
    <t>Jan Škach</t>
  </si>
  <si>
    <t>ZČU Plzeň</t>
  </si>
  <si>
    <t xml:space="preserve">Pavel Štěpáník </t>
  </si>
  <si>
    <t>TJ Sušice</t>
  </si>
  <si>
    <t>Pavel Olič</t>
  </si>
  <si>
    <t>Jan Zeman</t>
  </si>
  <si>
    <t>Vojtěch Koželuh</t>
  </si>
  <si>
    <t>Jan Macura</t>
  </si>
  <si>
    <t>Mlok Mariánské Lázně</t>
  </si>
  <si>
    <t>Martin Sokol</t>
  </si>
  <si>
    <t>Axon Sportteam</t>
  </si>
  <si>
    <t>Jaso Plzeň</t>
  </si>
  <si>
    <t>Jan Brož</t>
  </si>
  <si>
    <t>Michal Náhlík</t>
  </si>
  <si>
    <t>Petr Kunc</t>
  </si>
  <si>
    <t>Martin Blass</t>
  </si>
  <si>
    <t>Martin Černý</t>
  </si>
  <si>
    <t>AC Trial Plzeň</t>
  </si>
  <si>
    <t>Martin Matoušů</t>
  </si>
  <si>
    <t xml:space="preserve">Jan Kraus </t>
  </si>
  <si>
    <t>Miroslav Cimický</t>
  </si>
  <si>
    <t>Pavel Krejčí</t>
  </si>
  <si>
    <t>Marek Pokrupa</t>
  </si>
  <si>
    <t xml:space="preserve">TJ Sokol Červený Hrádek </t>
  </si>
  <si>
    <t>Pavel Žákovec</t>
  </si>
  <si>
    <t>Třemošná</t>
  </si>
  <si>
    <t>Daniel Melichar</t>
  </si>
  <si>
    <t>www.danielmelichar.cz</t>
  </si>
  <si>
    <t>Petr Weissar</t>
  </si>
  <si>
    <t>Pilsenman</t>
  </si>
  <si>
    <t>Jana Vaňač</t>
  </si>
  <si>
    <t>Jiří Pytelka</t>
  </si>
  <si>
    <t xml:space="preserve">Ivan David </t>
  </si>
  <si>
    <t>Jiří Procházka</t>
  </si>
  <si>
    <t>TTK Slavia VŠ Plzeň</t>
  </si>
  <si>
    <t>Jiří Vlasák</t>
  </si>
  <si>
    <t>Jaroslav Vlasák</t>
  </si>
  <si>
    <t>AVL Stříbro</t>
  </si>
  <si>
    <t xml:space="preserve">Miloš Matějka </t>
  </si>
  <si>
    <t>SVŠ Stříbro</t>
  </si>
  <si>
    <t>Petr Janový</t>
  </si>
  <si>
    <t xml:space="preserve">AC Trial Plzeň </t>
  </si>
  <si>
    <t>Petr Heller</t>
  </si>
  <si>
    <t>Plzeň-Skvrňany</t>
  </si>
  <si>
    <t>Václav Pytelka</t>
  </si>
  <si>
    <t>Jiří Lacina</t>
  </si>
  <si>
    <t>Konstantinovy Lázně</t>
  </si>
  <si>
    <t>Ondřej Sopr</t>
  </si>
  <si>
    <r>
      <t xml:space="preserve">Kategorie: </t>
    </r>
    <r>
      <rPr>
        <sz val="10"/>
        <rFont val="Arial"/>
        <family val="2"/>
      </rPr>
      <t>Junioři 6000 m</t>
    </r>
  </si>
  <si>
    <t>Jiří Valeš</t>
  </si>
  <si>
    <t>OK Lokomotivy Plzeň</t>
  </si>
  <si>
    <t>Martin Pivoňka</t>
  </si>
  <si>
    <t>Daniela Furstová</t>
  </si>
  <si>
    <t>Vojtěch Vychopeň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</si>
</sst>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6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/>
    </xf>
    <xf numFmtId="0" fontId="2" fillId="33" borderId="0" xfId="0" applyNumberFormat="1" applyFont="1" applyFill="1" applyAlignment="1" quotePrefix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6" fillId="0" borderId="0" xfId="36" applyNumberFormat="1" applyAlignment="1" applyProtection="1">
      <alignment/>
      <protection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ielmelichar.cz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K9" sqref="K9"/>
    </sheetView>
  </sheetViews>
  <sheetFormatPr defaultColWidth="9.140625" defaultRowHeight="12.75"/>
  <cols>
    <col min="3" max="3" width="21.8515625" style="0" customWidth="1"/>
    <col min="4" max="4" width="24.8515625" style="0" customWidth="1"/>
  </cols>
  <sheetData>
    <row r="1" spans="1:9" ht="17.25">
      <c r="A1" s="10" t="s">
        <v>9</v>
      </c>
      <c r="B1" s="9"/>
      <c r="C1" s="9"/>
      <c r="D1" s="9"/>
      <c r="E1" s="9"/>
      <c r="F1" s="9"/>
      <c r="G1" s="9"/>
      <c r="H1" s="9"/>
      <c r="I1" s="9"/>
    </row>
    <row r="2" spans="1:9" ht="17.25">
      <c r="A2" s="11" t="s">
        <v>37</v>
      </c>
      <c r="B2" s="9"/>
      <c r="C2" s="9"/>
      <c r="D2" s="9"/>
      <c r="E2" s="9"/>
      <c r="F2" s="9"/>
      <c r="G2" s="9"/>
      <c r="H2" s="9"/>
      <c r="I2" s="9"/>
    </row>
    <row r="3" spans="1:9" ht="17.25">
      <c r="A3" s="12" t="s">
        <v>19</v>
      </c>
      <c r="B3" s="9"/>
      <c r="C3" s="9"/>
      <c r="D3" s="9"/>
      <c r="E3" s="9"/>
      <c r="F3" s="9"/>
      <c r="G3" s="9"/>
      <c r="H3" s="9"/>
      <c r="I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5">
        <v>50</v>
      </c>
      <c r="C6" s="4" t="s">
        <v>42</v>
      </c>
      <c r="D6" s="4" t="s">
        <v>41</v>
      </c>
      <c r="E6" s="5">
        <v>2007</v>
      </c>
      <c r="F6" s="2">
        <v>0.000775462962962963</v>
      </c>
      <c r="G6" s="3">
        <f>(F6-$F$6)</f>
        <v>0</v>
      </c>
    </row>
    <row r="7" spans="1:7" ht="15.75" customHeight="1">
      <c r="A7" s="5">
        <v>2</v>
      </c>
      <c r="B7" s="6">
        <v>48</v>
      </c>
      <c r="C7" s="4" t="s">
        <v>38</v>
      </c>
      <c r="D7" s="4" t="s">
        <v>39</v>
      </c>
      <c r="E7" s="6">
        <v>2007</v>
      </c>
      <c r="F7" s="3">
        <v>0.000798611111111111</v>
      </c>
      <c r="G7" s="3">
        <v>0</v>
      </c>
    </row>
    <row r="8" spans="1:7" ht="15.75" customHeight="1">
      <c r="A8" s="5">
        <v>3</v>
      </c>
      <c r="B8" s="6">
        <v>76</v>
      </c>
      <c r="C8" s="4" t="s">
        <v>52</v>
      </c>
      <c r="D8" s="4" t="s">
        <v>41</v>
      </c>
      <c r="E8" s="6">
        <v>2007</v>
      </c>
      <c r="F8" s="3">
        <v>0.0008217592592592592</v>
      </c>
      <c r="G8" s="3">
        <f aca="true" t="shared" si="0" ref="G8:G18">(F8-$F$6)</f>
        <v>4.6296296296296125E-05</v>
      </c>
    </row>
    <row r="9" spans="1:7" ht="15.75" customHeight="1">
      <c r="A9" s="5">
        <v>4</v>
      </c>
      <c r="B9" s="6">
        <v>49</v>
      </c>
      <c r="C9" s="4" t="s">
        <v>40</v>
      </c>
      <c r="D9" s="4" t="s">
        <v>41</v>
      </c>
      <c r="E9" s="6">
        <v>2007</v>
      </c>
      <c r="F9" s="3">
        <v>0.0008333333333333334</v>
      </c>
      <c r="G9" s="3">
        <f t="shared" si="0"/>
        <v>5.7870370370370345E-05</v>
      </c>
    </row>
    <row r="10" spans="1:7" ht="15.75" customHeight="1">
      <c r="A10" s="5">
        <v>5</v>
      </c>
      <c r="B10" s="6">
        <v>53</v>
      </c>
      <c r="C10" s="4" t="s">
        <v>43</v>
      </c>
      <c r="D10" s="4" t="s">
        <v>44</v>
      </c>
      <c r="E10" s="6">
        <v>2007</v>
      </c>
      <c r="F10" s="3">
        <v>0.0009027777777777778</v>
      </c>
      <c r="G10" s="3">
        <f t="shared" si="0"/>
        <v>0.0001273148148148148</v>
      </c>
    </row>
    <row r="11" spans="1:7" ht="15.75" customHeight="1">
      <c r="A11" s="5">
        <v>6</v>
      </c>
      <c r="B11" s="5">
        <v>72</v>
      </c>
      <c r="C11" s="4" t="s">
        <v>48</v>
      </c>
      <c r="D11" s="4" t="s">
        <v>49</v>
      </c>
      <c r="E11" s="5">
        <v>2007</v>
      </c>
      <c r="F11" s="2">
        <v>0.0009143518518518518</v>
      </c>
      <c r="G11" s="3">
        <f t="shared" si="0"/>
        <v>0.0001388888888888888</v>
      </c>
    </row>
    <row r="12" spans="1:7" ht="15.75" customHeight="1">
      <c r="A12" s="5">
        <v>7</v>
      </c>
      <c r="B12" s="5">
        <v>89</v>
      </c>
      <c r="C12" s="4" t="s">
        <v>56</v>
      </c>
      <c r="D12" s="4" t="s">
        <v>57</v>
      </c>
      <c r="E12" s="5">
        <v>2007</v>
      </c>
      <c r="F12" s="2">
        <v>0.0009259259259259259</v>
      </c>
      <c r="G12" s="3">
        <f t="shared" si="0"/>
        <v>0.0001504629629629628</v>
      </c>
    </row>
    <row r="13" spans="1:7" ht="15.75" customHeight="1">
      <c r="A13" s="5">
        <v>8</v>
      </c>
      <c r="B13" s="6">
        <v>60</v>
      </c>
      <c r="C13" s="4" t="s">
        <v>47</v>
      </c>
      <c r="D13" s="4" t="s">
        <v>44</v>
      </c>
      <c r="E13" s="6">
        <v>2007</v>
      </c>
      <c r="F13" s="3">
        <v>0.0009722222222222221</v>
      </c>
      <c r="G13" s="3">
        <f t="shared" si="0"/>
        <v>0.00019675925925925904</v>
      </c>
    </row>
    <row r="14" spans="1:7" ht="15.75" customHeight="1">
      <c r="A14" s="5">
        <v>9</v>
      </c>
      <c r="B14" s="5">
        <v>74</v>
      </c>
      <c r="C14" s="4" t="s">
        <v>51</v>
      </c>
      <c r="D14" s="4"/>
      <c r="E14" s="5">
        <v>2008</v>
      </c>
      <c r="F14" s="2">
        <v>0.0009837962962962964</v>
      </c>
      <c r="G14" s="3">
        <f t="shared" si="0"/>
        <v>0.00020833333333333337</v>
      </c>
    </row>
    <row r="15" spans="1:7" ht="15.75" customHeight="1">
      <c r="A15" s="5">
        <v>10</v>
      </c>
      <c r="B15" s="5">
        <v>70</v>
      </c>
      <c r="C15" s="4" t="s">
        <v>45</v>
      </c>
      <c r="D15" s="4" t="s">
        <v>46</v>
      </c>
      <c r="E15" s="5">
        <v>2009</v>
      </c>
      <c r="F15" s="2">
        <v>0.0010879629629629629</v>
      </c>
      <c r="G15" s="3">
        <f t="shared" si="0"/>
        <v>0.00031249999999999984</v>
      </c>
    </row>
    <row r="16" spans="1:7" ht="15.75" customHeight="1">
      <c r="A16" s="5">
        <v>11</v>
      </c>
      <c r="B16" s="5">
        <v>80</v>
      </c>
      <c r="C16" s="4" t="s">
        <v>53</v>
      </c>
      <c r="D16" s="4"/>
      <c r="E16" s="5">
        <v>2008</v>
      </c>
      <c r="F16" s="2">
        <v>0.0012037037037037038</v>
      </c>
      <c r="G16" s="3">
        <f t="shared" si="0"/>
        <v>0.00042824074074074075</v>
      </c>
    </row>
    <row r="17" spans="1:7" ht="15.75" customHeight="1">
      <c r="A17" s="5">
        <v>12</v>
      </c>
      <c r="B17" s="6">
        <v>85</v>
      </c>
      <c r="C17" s="4" t="s">
        <v>54</v>
      </c>
      <c r="D17" s="4" t="s">
        <v>55</v>
      </c>
      <c r="E17" s="6">
        <v>2010</v>
      </c>
      <c r="F17" s="3">
        <v>0.0016782407407407406</v>
      </c>
      <c r="G17" s="3">
        <f t="shared" si="0"/>
        <v>0.0009027777777777775</v>
      </c>
    </row>
    <row r="18" spans="1:7" ht="15.75" customHeight="1">
      <c r="A18" s="5">
        <v>13</v>
      </c>
      <c r="B18" s="6">
        <v>73</v>
      </c>
      <c r="C18" s="4" t="s">
        <v>50</v>
      </c>
      <c r="D18" s="4" t="s">
        <v>44</v>
      </c>
      <c r="E18" s="6">
        <v>2008</v>
      </c>
      <c r="F18" s="3">
        <v>0.0017592592592592592</v>
      </c>
      <c r="G18" s="3">
        <f t="shared" si="0"/>
        <v>0.0009837962962962962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8.28125" style="0" customWidth="1"/>
    <col min="3" max="3" width="17.8515625" style="0" customWidth="1"/>
    <col min="4" max="4" width="22.57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28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2</v>
      </c>
      <c r="C6" s="4" t="s">
        <v>251</v>
      </c>
      <c r="D6" s="4" t="s">
        <v>59</v>
      </c>
      <c r="E6" s="6">
        <v>1999</v>
      </c>
      <c r="F6" s="7">
        <v>0.005104166666666667</v>
      </c>
      <c r="G6" s="17">
        <v>0</v>
      </c>
    </row>
    <row r="7" spans="1:7" ht="15.75" customHeight="1">
      <c r="A7" s="19">
        <v>2</v>
      </c>
      <c r="B7" s="5">
        <v>12</v>
      </c>
      <c r="C7" s="4" t="s">
        <v>390</v>
      </c>
      <c r="D7" s="4" t="s">
        <v>14</v>
      </c>
      <c r="E7" s="5">
        <v>1999</v>
      </c>
      <c r="F7" s="8">
        <v>0.005185185185185185</v>
      </c>
      <c r="G7" s="18">
        <f aca="true" t="shared" si="0" ref="G7:G16">(F7-$F$6)</f>
        <v>8.101851851851846E-05</v>
      </c>
    </row>
    <row r="8" spans="1:7" ht="15.75" customHeight="1">
      <c r="A8" s="19">
        <v>3</v>
      </c>
      <c r="B8" s="5">
        <v>9</v>
      </c>
      <c r="C8" s="4" t="s">
        <v>257</v>
      </c>
      <c r="D8" s="4" t="s">
        <v>152</v>
      </c>
      <c r="E8" s="5">
        <v>1999</v>
      </c>
      <c r="F8" s="8">
        <v>0.00525462962962963</v>
      </c>
      <c r="G8" s="18">
        <f t="shared" si="0"/>
        <v>0.00015046296296296335</v>
      </c>
    </row>
    <row r="9" spans="1:7" ht="15.75" customHeight="1">
      <c r="A9" s="5">
        <v>4</v>
      </c>
      <c r="B9" s="6">
        <v>6</v>
      </c>
      <c r="C9" s="4" t="s">
        <v>253</v>
      </c>
      <c r="D9" s="4" t="s">
        <v>152</v>
      </c>
      <c r="E9" s="6">
        <v>1999</v>
      </c>
      <c r="F9" s="7">
        <v>0.005578703703703704</v>
      </c>
      <c r="G9" s="18">
        <f t="shared" si="0"/>
        <v>0.0004745370370370372</v>
      </c>
    </row>
    <row r="10" spans="1:7" ht="15.75" customHeight="1">
      <c r="A10" s="19">
        <v>5</v>
      </c>
      <c r="B10" s="6">
        <v>7</v>
      </c>
      <c r="C10" s="4" t="s">
        <v>255</v>
      </c>
      <c r="D10" s="4" t="s">
        <v>152</v>
      </c>
      <c r="E10" s="6">
        <v>1999</v>
      </c>
      <c r="F10" s="7">
        <v>0.005590277777777778</v>
      </c>
      <c r="G10" s="18">
        <f t="shared" si="0"/>
        <v>0.00048611111111111164</v>
      </c>
    </row>
    <row r="11" spans="1:7" ht="15.75" customHeight="1">
      <c r="A11" s="19">
        <v>6</v>
      </c>
      <c r="B11" s="5">
        <v>8</v>
      </c>
      <c r="C11" s="4" t="s">
        <v>256</v>
      </c>
      <c r="D11" s="4" t="s">
        <v>152</v>
      </c>
      <c r="E11" s="5">
        <v>1999</v>
      </c>
      <c r="F11" s="8">
        <v>0.005601851851851852</v>
      </c>
      <c r="G11" s="18">
        <f t="shared" si="0"/>
        <v>0.0004976851851851852</v>
      </c>
    </row>
    <row r="12" spans="1:7" ht="15.75" customHeight="1">
      <c r="A12" s="5">
        <v>7</v>
      </c>
      <c r="B12" s="5">
        <v>10</v>
      </c>
      <c r="C12" s="4" t="s">
        <v>258</v>
      </c>
      <c r="D12" s="4" t="s">
        <v>152</v>
      </c>
      <c r="E12" s="5">
        <v>2000</v>
      </c>
      <c r="F12" s="8">
        <v>0.005636574074074074</v>
      </c>
      <c r="G12" s="18">
        <f t="shared" si="0"/>
        <v>0.0005324074074074077</v>
      </c>
    </row>
    <row r="13" spans="1:7" ht="15.75" customHeight="1">
      <c r="A13" s="19">
        <v>8</v>
      </c>
      <c r="B13" s="6">
        <v>3</v>
      </c>
      <c r="C13" s="4" t="s">
        <v>252</v>
      </c>
      <c r="D13" s="4" t="s">
        <v>59</v>
      </c>
      <c r="E13" s="6">
        <v>2000</v>
      </c>
      <c r="F13" s="7">
        <v>0.006076388888888889</v>
      </c>
      <c r="G13" s="18">
        <f t="shared" si="0"/>
        <v>0.0009722222222222224</v>
      </c>
    </row>
    <row r="14" spans="1:7" ht="15.75" customHeight="1">
      <c r="A14" s="19">
        <v>9</v>
      </c>
      <c r="B14" s="6">
        <v>13</v>
      </c>
      <c r="C14" s="4" t="s">
        <v>254</v>
      </c>
      <c r="D14" s="4" t="s">
        <v>11</v>
      </c>
      <c r="E14" s="6">
        <v>2000</v>
      </c>
      <c r="F14" s="7">
        <v>0.0063425925925925915</v>
      </c>
      <c r="G14" s="18">
        <f t="shared" si="0"/>
        <v>0.001238425925925925</v>
      </c>
    </row>
    <row r="15" spans="1:7" ht="15.75" customHeight="1">
      <c r="A15" s="5">
        <v>10</v>
      </c>
      <c r="B15" s="5">
        <v>11</v>
      </c>
      <c r="C15" s="4" t="s">
        <v>259</v>
      </c>
      <c r="D15" s="4" t="s">
        <v>152</v>
      </c>
      <c r="E15" s="5">
        <v>2000</v>
      </c>
      <c r="F15" s="8">
        <v>0.0067476851851851856</v>
      </c>
      <c r="G15" s="18">
        <f t="shared" si="0"/>
        <v>0.001643518518518519</v>
      </c>
    </row>
    <row r="16" spans="1:7" ht="15.75" customHeight="1">
      <c r="A16" s="19">
        <v>11</v>
      </c>
      <c r="B16" s="5">
        <v>5</v>
      </c>
      <c r="C16" s="4" t="s">
        <v>260</v>
      </c>
      <c r="D16" s="4" t="s">
        <v>11</v>
      </c>
      <c r="E16" s="5">
        <v>2000</v>
      </c>
      <c r="F16" s="8">
        <v>0.006759259259259259</v>
      </c>
      <c r="G16" s="18">
        <f t="shared" si="0"/>
        <v>0.0016550925925925926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20.28125" style="0" customWidth="1"/>
    <col min="4" max="4" width="22.28125" style="0" customWidth="1"/>
    <col min="6" max="6" width="10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29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2</v>
      </c>
      <c r="C6" s="4" t="s">
        <v>268</v>
      </c>
      <c r="D6" s="4" t="s">
        <v>269</v>
      </c>
      <c r="E6" s="19">
        <v>1998</v>
      </c>
      <c r="F6" s="8">
        <v>0.012743055555555556</v>
      </c>
      <c r="G6" s="17">
        <f aca="true" t="shared" si="0" ref="G6:G11">(F6-$F$6)</f>
        <v>0</v>
      </c>
    </row>
    <row r="7" spans="1:7" ht="15.75" customHeight="1">
      <c r="A7" s="19">
        <v>2</v>
      </c>
      <c r="B7" s="5">
        <v>1</v>
      </c>
      <c r="C7" s="4" t="s">
        <v>267</v>
      </c>
      <c r="D7" s="4" t="s">
        <v>13</v>
      </c>
      <c r="E7" s="19">
        <v>1997</v>
      </c>
      <c r="F7" s="8">
        <v>0.012962962962962963</v>
      </c>
      <c r="G7" s="17">
        <f t="shared" si="0"/>
        <v>0.0002199074074074065</v>
      </c>
    </row>
    <row r="8" spans="1:7" ht="15.75" customHeight="1">
      <c r="A8" s="19">
        <v>3</v>
      </c>
      <c r="B8" s="6">
        <v>5</v>
      </c>
      <c r="C8" s="4" t="s">
        <v>263</v>
      </c>
      <c r="D8" s="4" t="s">
        <v>264</v>
      </c>
      <c r="E8" s="19">
        <v>1998</v>
      </c>
      <c r="F8" s="22">
        <v>0.013796296296296298</v>
      </c>
      <c r="G8" s="17">
        <f t="shared" si="0"/>
        <v>0.0010532407407407417</v>
      </c>
    </row>
    <row r="9" spans="1:7" ht="15.75" customHeight="1">
      <c r="A9" s="19">
        <v>4</v>
      </c>
      <c r="B9" s="6">
        <v>6</v>
      </c>
      <c r="C9" t="s">
        <v>261</v>
      </c>
      <c r="D9" t="s">
        <v>44</v>
      </c>
      <c r="E9" s="19">
        <v>1998</v>
      </c>
      <c r="F9" s="22">
        <v>0.015752314814814813</v>
      </c>
      <c r="G9" s="17">
        <f t="shared" si="0"/>
        <v>0.0030092592592592567</v>
      </c>
    </row>
    <row r="10" spans="1:7" ht="15.75" customHeight="1">
      <c r="A10" s="19">
        <v>5</v>
      </c>
      <c r="B10" s="6">
        <v>4</v>
      </c>
      <c r="C10" s="4" t="s">
        <v>262</v>
      </c>
      <c r="D10" s="4" t="s">
        <v>206</v>
      </c>
      <c r="E10" s="6">
        <v>1997</v>
      </c>
      <c r="F10" s="22">
        <v>0.016944444444444443</v>
      </c>
      <c r="G10" s="17">
        <f t="shared" si="0"/>
        <v>0.0042013888888888865</v>
      </c>
    </row>
    <row r="11" spans="1:7" ht="15.75" customHeight="1">
      <c r="A11" s="19">
        <v>6</v>
      </c>
      <c r="B11" s="5">
        <v>3</v>
      </c>
      <c r="C11" s="4" t="s">
        <v>265</v>
      </c>
      <c r="D11" s="4" t="s">
        <v>266</v>
      </c>
      <c r="E11" s="19">
        <v>1998</v>
      </c>
      <c r="F11" s="8">
        <v>0.01695601851851852</v>
      </c>
      <c r="G11" s="17">
        <f t="shared" si="0"/>
        <v>0.0042129629629629635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M11" sqref="M11"/>
    </sheetView>
  </sheetViews>
  <sheetFormatPr defaultColWidth="9.140625" defaultRowHeight="12.75"/>
  <cols>
    <col min="3" max="3" width="17.00390625" style="0" customWidth="1"/>
    <col min="4" max="4" width="24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5">
        <v>76</v>
      </c>
      <c r="C6" s="4" t="s">
        <v>273</v>
      </c>
      <c r="D6" s="4" t="s">
        <v>14</v>
      </c>
      <c r="E6" s="5">
        <v>1997</v>
      </c>
      <c r="F6" s="17">
        <v>0.010671296296296297</v>
      </c>
      <c r="G6" s="18">
        <f>(F6-$F$6)</f>
        <v>0</v>
      </c>
    </row>
    <row r="7" spans="1:7" ht="15.75" customHeight="1">
      <c r="A7" s="5">
        <v>2</v>
      </c>
      <c r="B7" s="6">
        <v>74</v>
      </c>
      <c r="C7" s="4" t="s">
        <v>271</v>
      </c>
      <c r="D7" s="4" t="s">
        <v>272</v>
      </c>
      <c r="E7" s="6">
        <v>1998</v>
      </c>
      <c r="F7" s="18">
        <v>0.011400462962962965</v>
      </c>
      <c r="G7" s="18">
        <f>(F7-$F$6)</f>
        <v>0.0007291666666666679</v>
      </c>
    </row>
    <row r="8" spans="1:7" ht="15.75" customHeight="1">
      <c r="A8" s="5">
        <v>3</v>
      </c>
      <c r="B8" s="6">
        <v>72</v>
      </c>
      <c r="C8" s="4" t="s">
        <v>270</v>
      </c>
      <c r="D8" s="4" t="s">
        <v>59</v>
      </c>
      <c r="E8" s="6">
        <v>1998</v>
      </c>
      <c r="F8" s="18">
        <v>0.012326388888888888</v>
      </c>
      <c r="G8" s="18">
        <f>(F8-$F$6)</f>
        <v>0.0016550925925925917</v>
      </c>
    </row>
    <row r="9" spans="1:7" ht="15.75" customHeight="1">
      <c r="A9" s="5">
        <v>4</v>
      </c>
      <c r="B9" s="5">
        <v>75</v>
      </c>
      <c r="C9" s="4" t="s">
        <v>275</v>
      </c>
      <c r="D9" s="4" t="s">
        <v>11</v>
      </c>
      <c r="E9" s="5">
        <v>1997</v>
      </c>
      <c r="F9" s="2">
        <v>0.01258101851851852</v>
      </c>
      <c r="G9" s="18">
        <f>(F9-$F$6)</f>
        <v>0.0019097222222222224</v>
      </c>
    </row>
    <row r="10" spans="1:7" ht="15.75" customHeight="1">
      <c r="A10" s="5">
        <v>5</v>
      </c>
      <c r="B10" s="6">
        <v>73</v>
      </c>
      <c r="C10" s="4" t="s">
        <v>274</v>
      </c>
      <c r="D10" s="4"/>
      <c r="E10" s="6">
        <v>1997</v>
      </c>
      <c r="F10" s="18">
        <v>0.01423611111111111</v>
      </c>
      <c r="G10" s="18">
        <f>(F10-$F$6)</f>
        <v>0.003564814814814814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8.140625" style="0" customWidth="1"/>
    <col min="2" max="2" width="8.28125" style="0" customWidth="1"/>
    <col min="3" max="3" width="22.28125" style="0" customWidth="1"/>
    <col min="4" max="4" width="19.281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31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38</v>
      </c>
      <c r="C6" s="4" t="s">
        <v>290</v>
      </c>
      <c r="D6" s="4" t="s">
        <v>11</v>
      </c>
      <c r="E6" s="6">
        <v>1985</v>
      </c>
      <c r="F6" s="25">
        <v>0.010474537037037037</v>
      </c>
      <c r="G6" s="25">
        <f aca="true" t="shared" si="0" ref="G6:G25">(F6-$F$6)</f>
        <v>0</v>
      </c>
    </row>
    <row r="7" spans="1:7" ht="15.75" customHeight="1">
      <c r="A7" s="5">
        <v>2</v>
      </c>
      <c r="B7" s="6">
        <v>37</v>
      </c>
      <c r="C7" s="4" t="s">
        <v>281</v>
      </c>
      <c r="D7" s="4" t="s">
        <v>282</v>
      </c>
      <c r="E7" s="6">
        <v>1989</v>
      </c>
      <c r="F7" s="25">
        <v>0.010752314814814814</v>
      </c>
      <c r="G7" s="25">
        <f t="shared" si="0"/>
        <v>0.0002777777777777761</v>
      </c>
    </row>
    <row r="8" spans="1:7" ht="15.75" customHeight="1">
      <c r="A8" s="5">
        <v>3</v>
      </c>
      <c r="B8" s="6">
        <v>34</v>
      </c>
      <c r="C8" s="4" t="s">
        <v>278</v>
      </c>
      <c r="D8" s="4" t="s">
        <v>279</v>
      </c>
      <c r="E8" s="6">
        <v>1977</v>
      </c>
      <c r="F8" s="25">
        <v>0.011261574074074071</v>
      </c>
      <c r="G8" s="25">
        <f t="shared" si="0"/>
        <v>0.000787037037037034</v>
      </c>
    </row>
    <row r="9" spans="1:7" ht="15.75" customHeight="1">
      <c r="A9" s="5">
        <v>4</v>
      </c>
      <c r="B9" s="6">
        <v>56</v>
      </c>
      <c r="C9" s="4" t="s">
        <v>276</v>
      </c>
      <c r="D9" s="4" t="s">
        <v>277</v>
      </c>
      <c r="E9" s="6">
        <v>1977</v>
      </c>
      <c r="F9" s="25">
        <v>0.012060185185185186</v>
      </c>
      <c r="G9" s="25">
        <f t="shared" si="0"/>
        <v>0.0015856481481481485</v>
      </c>
    </row>
    <row r="10" spans="1:7" ht="15.75" customHeight="1">
      <c r="A10" s="5">
        <v>5</v>
      </c>
      <c r="B10" s="6">
        <v>41</v>
      </c>
      <c r="C10" s="4" t="s">
        <v>293</v>
      </c>
      <c r="D10" s="1"/>
      <c r="E10" s="6">
        <v>1987</v>
      </c>
      <c r="F10" s="25">
        <v>0.01230324074074074</v>
      </c>
      <c r="G10" s="25">
        <f t="shared" si="0"/>
        <v>0.0018287037037037022</v>
      </c>
    </row>
    <row r="11" spans="1:7" ht="15.75" customHeight="1">
      <c r="A11" s="5">
        <v>6</v>
      </c>
      <c r="B11" s="5">
        <v>52</v>
      </c>
      <c r="C11" s="4" t="s">
        <v>301</v>
      </c>
      <c r="D11" t="s">
        <v>41</v>
      </c>
      <c r="E11" s="5">
        <v>1994</v>
      </c>
      <c r="F11" s="26">
        <v>0.012395833333333335</v>
      </c>
      <c r="G11" s="25">
        <f t="shared" si="0"/>
        <v>0.0019212962962962977</v>
      </c>
    </row>
    <row r="12" spans="1:7" ht="15.75" customHeight="1">
      <c r="A12" s="5">
        <v>7</v>
      </c>
      <c r="B12" s="6">
        <v>35</v>
      </c>
      <c r="C12" s="4" t="s">
        <v>287</v>
      </c>
      <c r="D12" s="4" t="s">
        <v>288</v>
      </c>
      <c r="E12" s="6">
        <v>1992</v>
      </c>
      <c r="F12" s="25">
        <v>0.012708333333333334</v>
      </c>
      <c r="G12" s="25">
        <f t="shared" si="0"/>
        <v>0.0022337962962962962</v>
      </c>
    </row>
    <row r="13" spans="1:7" ht="15.75" customHeight="1">
      <c r="A13" s="5">
        <v>8</v>
      </c>
      <c r="B13" s="5">
        <v>53</v>
      </c>
      <c r="C13" s="4" t="s">
        <v>302</v>
      </c>
      <c r="E13" s="5">
        <v>1985</v>
      </c>
      <c r="F13" s="26">
        <v>0.012870370370370372</v>
      </c>
      <c r="G13" s="25">
        <f t="shared" si="0"/>
        <v>0.002395833333333335</v>
      </c>
    </row>
    <row r="14" spans="1:7" ht="15.75" customHeight="1">
      <c r="A14" s="5">
        <v>9</v>
      </c>
      <c r="B14" s="6">
        <v>47</v>
      </c>
      <c r="C14" s="4" t="s">
        <v>2</v>
      </c>
      <c r="D14" s="4" t="s">
        <v>62</v>
      </c>
      <c r="E14" s="6">
        <v>1994</v>
      </c>
      <c r="F14" s="25">
        <v>0.01292824074074074</v>
      </c>
      <c r="G14" s="25">
        <f t="shared" si="0"/>
        <v>0.0024537037037037027</v>
      </c>
    </row>
    <row r="15" spans="1:7" ht="15.75" customHeight="1">
      <c r="A15" s="5">
        <v>10</v>
      </c>
      <c r="B15" s="6">
        <v>33</v>
      </c>
      <c r="C15" s="4" t="s">
        <v>285</v>
      </c>
      <c r="D15" s="4" t="s">
        <v>286</v>
      </c>
      <c r="E15" s="6">
        <v>1984</v>
      </c>
      <c r="F15" s="25">
        <v>0.013229166666666667</v>
      </c>
      <c r="G15" s="25">
        <f t="shared" si="0"/>
        <v>0.0027546296296296294</v>
      </c>
    </row>
    <row r="16" spans="1:7" ht="15.75" customHeight="1">
      <c r="A16" s="5">
        <v>11</v>
      </c>
      <c r="B16" s="6">
        <v>43</v>
      </c>
      <c r="C16" s="4" t="s">
        <v>280</v>
      </c>
      <c r="D16" s="4" t="s">
        <v>41</v>
      </c>
      <c r="E16" s="6">
        <v>1989</v>
      </c>
      <c r="F16" s="25">
        <v>0.013379629629629628</v>
      </c>
      <c r="G16" s="25">
        <f t="shared" si="0"/>
        <v>0.002905092592592591</v>
      </c>
    </row>
    <row r="17" spans="1:7" ht="15.75" customHeight="1">
      <c r="A17" s="5">
        <v>12</v>
      </c>
      <c r="B17" s="6">
        <v>58</v>
      </c>
      <c r="C17" s="4" t="s">
        <v>283</v>
      </c>
      <c r="D17" s="4" t="s">
        <v>206</v>
      </c>
      <c r="E17" s="6">
        <v>1987</v>
      </c>
      <c r="F17" s="25">
        <v>0.014421296296296295</v>
      </c>
      <c r="G17" s="25">
        <f t="shared" si="0"/>
        <v>0.0039467592592592575</v>
      </c>
    </row>
    <row r="18" spans="1:7" ht="15.75" customHeight="1">
      <c r="A18" s="5">
        <v>13</v>
      </c>
      <c r="B18" s="5">
        <v>50</v>
      </c>
      <c r="C18" s="4" t="s">
        <v>300</v>
      </c>
      <c r="E18" s="5">
        <v>1987</v>
      </c>
      <c r="F18" s="26">
        <v>0.015150462962962963</v>
      </c>
      <c r="G18" s="25">
        <f t="shared" si="0"/>
        <v>0.004675925925925925</v>
      </c>
    </row>
    <row r="19" spans="1:7" ht="15.75" customHeight="1">
      <c r="A19" s="5">
        <v>14</v>
      </c>
      <c r="B19" s="6">
        <v>42</v>
      </c>
      <c r="C19" s="4" t="s">
        <v>294</v>
      </c>
      <c r="D19" s="4" t="s">
        <v>295</v>
      </c>
      <c r="E19" s="6">
        <v>1992</v>
      </c>
      <c r="F19" s="25">
        <v>0.0153125</v>
      </c>
      <c r="G19" s="25">
        <f t="shared" si="0"/>
        <v>0.004837962962962962</v>
      </c>
    </row>
    <row r="20" spans="1:7" ht="15.75" customHeight="1">
      <c r="A20" s="5">
        <v>15</v>
      </c>
      <c r="B20" s="6">
        <v>36</v>
      </c>
      <c r="C20" s="4" t="s">
        <v>289</v>
      </c>
      <c r="D20" s="4" t="s">
        <v>288</v>
      </c>
      <c r="E20" s="6">
        <v>1990</v>
      </c>
      <c r="F20" s="25">
        <v>0.015578703703703704</v>
      </c>
      <c r="G20" s="25">
        <f t="shared" si="0"/>
        <v>0.005104166666666667</v>
      </c>
    </row>
    <row r="21" spans="1:7" ht="15.75" customHeight="1">
      <c r="A21" s="5">
        <v>16</v>
      </c>
      <c r="B21" s="6">
        <v>44</v>
      </c>
      <c r="C21" s="4" t="s">
        <v>296</v>
      </c>
      <c r="D21" s="1"/>
      <c r="E21" s="6">
        <v>1998</v>
      </c>
      <c r="F21" s="25">
        <v>0.015625</v>
      </c>
      <c r="G21" s="25">
        <f t="shared" si="0"/>
        <v>0.005150462962962963</v>
      </c>
    </row>
    <row r="22" spans="1:7" ht="15.75" customHeight="1">
      <c r="A22" s="5">
        <v>17</v>
      </c>
      <c r="B22" s="6">
        <v>46</v>
      </c>
      <c r="C22" s="4" t="s">
        <v>297</v>
      </c>
      <c r="D22" s="1"/>
      <c r="E22" s="6">
        <v>1978</v>
      </c>
      <c r="F22" s="25">
        <v>0.015925925925925927</v>
      </c>
      <c r="G22" s="25">
        <f t="shared" si="0"/>
        <v>0.005451388888888889</v>
      </c>
    </row>
    <row r="23" spans="1:7" ht="15.75" customHeight="1">
      <c r="A23" s="5">
        <v>18</v>
      </c>
      <c r="B23" s="6">
        <v>40</v>
      </c>
      <c r="C23" s="4" t="s">
        <v>291</v>
      </c>
      <c r="D23" s="4" t="s">
        <v>292</v>
      </c>
      <c r="E23" s="6">
        <v>1979</v>
      </c>
      <c r="F23" s="25">
        <v>0.016527777777777777</v>
      </c>
      <c r="G23" s="25">
        <f t="shared" si="0"/>
        <v>0.006053240740740739</v>
      </c>
    </row>
    <row r="24" spans="1:7" ht="15.75" customHeight="1">
      <c r="A24" s="5">
        <v>19</v>
      </c>
      <c r="B24" s="6">
        <v>51</v>
      </c>
      <c r="C24" s="4" t="s">
        <v>284</v>
      </c>
      <c r="D24" s="4"/>
      <c r="E24" s="6">
        <v>1983</v>
      </c>
      <c r="F24" s="25">
        <v>0.018657407407407407</v>
      </c>
      <c r="G24" s="25">
        <f t="shared" si="0"/>
        <v>0.00818287037037037</v>
      </c>
    </row>
    <row r="25" spans="1:7" ht="15.75" customHeight="1">
      <c r="A25" s="5">
        <v>20</v>
      </c>
      <c r="B25" s="6">
        <v>48</v>
      </c>
      <c r="C25" s="4" t="s">
        <v>298</v>
      </c>
      <c r="D25" s="4" t="s">
        <v>299</v>
      </c>
      <c r="E25" s="6">
        <v>1985</v>
      </c>
      <c r="F25" s="25">
        <v>0.021006944444444443</v>
      </c>
      <c r="G25" s="25">
        <f t="shared" si="0"/>
        <v>0.010532407407407405</v>
      </c>
    </row>
    <row r="26" spans="1:7" ht="15.75" customHeight="1">
      <c r="A26" s="5"/>
      <c r="B26" s="5">
        <v>59</v>
      </c>
      <c r="C26" s="4" t="s">
        <v>303</v>
      </c>
      <c r="D26" t="s">
        <v>304</v>
      </c>
      <c r="E26" s="5">
        <v>1985</v>
      </c>
      <c r="F26" s="24" t="s">
        <v>112</v>
      </c>
      <c r="G26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19.00390625" style="0" customWidth="1"/>
    <col min="4" max="4" width="19.71093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32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4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19">
        <v>39</v>
      </c>
      <c r="C6" s="4" t="s">
        <v>306</v>
      </c>
      <c r="D6" t="s">
        <v>307</v>
      </c>
      <c r="E6" s="19">
        <v>1961</v>
      </c>
      <c r="F6" s="8">
        <v>0.013900462962962962</v>
      </c>
      <c r="G6" s="17">
        <f aca="true" t="shared" si="0" ref="G6:G11">(F6-$F$6)</f>
        <v>0</v>
      </c>
    </row>
    <row r="7" spans="1:7" ht="15.75" customHeight="1">
      <c r="A7" s="19">
        <v>2</v>
      </c>
      <c r="B7" s="19">
        <v>45</v>
      </c>
      <c r="C7" t="s">
        <v>16</v>
      </c>
      <c r="D7" t="s">
        <v>17</v>
      </c>
      <c r="E7" s="19">
        <v>1966</v>
      </c>
      <c r="F7" s="8">
        <v>0.014131944444444445</v>
      </c>
      <c r="G7" s="17">
        <f t="shared" si="0"/>
        <v>0.00023148148148148355</v>
      </c>
    </row>
    <row r="8" spans="1:7" ht="15.75" customHeight="1">
      <c r="A8" s="19">
        <v>3</v>
      </c>
      <c r="B8" s="19">
        <v>57</v>
      </c>
      <c r="C8" s="4" t="s">
        <v>311</v>
      </c>
      <c r="D8" t="s">
        <v>312</v>
      </c>
      <c r="E8" s="19">
        <v>1957</v>
      </c>
      <c r="F8" s="8">
        <v>0.014282407407407409</v>
      </c>
      <c r="G8" s="17">
        <f t="shared" si="0"/>
        <v>0.0003819444444444469</v>
      </c>
    </row>
    <row r="9" spans="1:7" ht="15.75" customHeight="1">
      <c r="A9" s="19">
        <v>4</v>
      </c>
      <c r="B9" s="6">
        <v>54</v>
      </c>
      <c r="C9" s="4" t="s">
        <v>305</v>
      </c>
      <c r="D9" s="4"/>
      <c r="E9" s="19">
        <v>1972</v>
      </c>
      <c r="F9" s="7">
        <v>0.014722222222222222</v>
      </c>
      <c r="G9" s="17">
        <f t="shared" si="0"/>
        <v>0.0008217592592592599</v>
      </c>
    </row>
    <row r="10" spans="1:7" ht="15.75" customHeight="1">
      <c r="A10" s="19">
        <v>5</v>
      </c>
      <c r="B10" s="19">
        <v>53</v>
      </c>
      <c r="C10" s="4" t="s">
        <v>309</v>
      </c>
      <c r="D10" t="s">
        <v>310</v>
      </c>
      <c r="E10" s="19">
        <v>1961</v>
      </c>
      <c r="F10" s="8">
        <v>0.01554398148148148</v>
      </c>
      <c r="G10" s="17">
        <f t="shared" si="0"/>
        <v>0.0016435185185185181</v>
      </c>
    </row>
    <row r="11" spans="1:7" ht="15.75" customHeight="1">
      <c r="A11" s="19">
        <v>6</v>
      </c>
      <c r="B11" s="19">
        <v>49</v>
      </c>
      <c r="C11" s="4" t="s">
        <v>308</v>
      </c>
      <c r="D11" t="s">
        <v>70</v>
      </c>
      <c r="E11" s="19">
        <v>1971</v>
      </c>
      <c r="F11" s="8">
        <v>0.01972222222222222</v>
      </c>
      <c r="G11" s="17">
        <f t="shared" si="0"/>
        <v>0.005821759259259259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6" sqref="I16"/>
    </sheetView>
  </sheetViews>
  <sheetFormatPr defaultColWidth="9.140625" defaultRowHeight="12.75"/>
  <cols>
    <col min="3" max="3" width="17.00390625" style="0" customWidth="1"/>
    <col min="4" max="4" width="24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385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5">
        <v>92</v>
      </c>
      <c r="C6" s="4" t="s">
        <v>388</v>
      </c>
      <c r="D6" s="4" t="s">
        <v>269</v>
      </c>
      <c r="E6" s="6">
        <v>1996</v>
      </c>
      <c r="F6" s="18">
        <v>0.016087962962962964</v>
      </c>
      <c r="G6" s="18">
        <f>(F6-$F$6)</f>
        <v>0</v>
      </c>
    </row>
    <row r="7" spans="1:7" ht="15.75" customHeight="1">
      <c r="A7" s="5">
        <v>2</v>
      </c>
      <c r="B7" s="5">
        <v>93</v>
      </c>
      <c r="C7" s="4" t="s">
        <v>386</v>
      </c>
      <c r="D7" s="4" t="s">
        <v>387</v>
      </c>
      <c r="E7" s="5">
        <v>1995</v>
      </c>
      <c r="F7" s="17">
        <v>0.01622685185185185</v>
      </c>
      <c r="G7" s="18">
        <f>(F7-$F$6)</f>
        <v>0.00013888888888888631</v>
      </c>
    </row>
    <row r="8" spans="1:7" ht="15.75" customHeight="1">
      <c r="A8" s="5"/>
      <c r="B8" s="6"/>
      <c r="C8" s="4"/>
      <c r="D8" s="4"/>
      <c r="E8" s="6"/>
      <c r="F8" s="18"/>
      <c r="G8" s="18"/>
    </row>
    <row r="9" spans="1:7" ht="15.75" customHeight="1">
      <c r="A9" s="5"/>
      <c r="B9" s="5"/>
      <c r="C9" s="4"/>
      <c r="D9" s="4"/>
      <c r="E9" s="5"/>
      <c r="F9" s="2"/>
      <c r="G9" s="18"/>
    </row>
    <row r="10" spans="1:7" ht="15.75" customHeight="1">
      <c r="A10" s="5"/>
      <c r="B10" s="6"/>
      <c r="C10" s="4"/>
      <c r="D10" s="4"/>
      <c r="E10" s="6"/>
      <c r="F10" s="18"/>
      <c r="G10" s="1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19.00390625" style="0" customWidth="1"/>
    <col min="4" max="4" width="20.7109375" style="0" customWidth="1"/>
    <col min="5" max="5" width="9.421875" style="0" customWidth="1"/>
    <col min="6" max="6" width="11.28125" style="0" customWidth="1"/>
    <col min="7" max="7" width="10.0039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31</v>
      </c>
      <c r="C6" s="4" t="s">
        <v>313</v>
      </c>
      <c r="D6" s="4" t="s">
        <v>41</v>
      </c>
      <c r="E6" s="6">
        <v>1992</v>
      </c>
      <c r="F6" s="3">
        <v>0.014155092592592592</v>
      </c>
      <c r="G6" s="17">
        <v>0</v>
      </c>
    </row>
    <row r="7" spans="1:7" ht="15.75" customHeight="1">
      <c r="A7" s="5">
        <v>2</v>
      </c>
      <c r="B7" s="6">
        <v>3</v>
      </c>
      <c r="C7" s="4" t="s">
        <v>341</v>
      </c>
      <c r="D7" s="4" t="s">
        <v>269</v>
      </c>
      <c r="E7" s="6">
        <v>1994</v>
      </c>
      <c r="F7" s="3">
        <v>0.014652777777777778</v>
      </c>
      <c r="G7" s="3">
        <f aca="true" t="shared" si="0" ref="G7:G37">(F7-$F$6)</f>
        <v>0.0004976851851851861</v>
      </c>
    </row>
    <row r="8" spans="1:7" ht="15.75" customHeight="1">
      <c r="A8" s="5">
        <v>3</v>
      </c>
      <c r="B8" s="6">
        <v>1</v>
      </c>
      <c r="C8" s="4" t="s">
        <v>339</v>
      </c>
      <c r="D8" s="4" t="s">
        <v>340</v>
      </c>
      <c r="E8" s="6">
        <v>1992</v>
      </c>
      <c r="F8" s="3">
        <v>0.015613425925925926</v>
      </c>
      <c r="G8" s="3">
        <f t="shared" si="0"/>
        <v>0.001458333333333334</v>
      </c>
    </row>
    <row r="9" spans="1:7" ht="15.75" customHeight="1">
      <c r="A9" s="5">
        <v>4</v>
      </c>
      <c r="B9" s="5">
        <v>18</v>
      </c>
      <c r="C9" s="4" t="s">
        <v>330</v>
      </c>
      <c r="D9" s="4" t="s">
        <v>206</v>
      </c>
      <c r="E9" s="5">
        <v>1984</v>
      </c>
      <c r="F9" s="2">
        <v>0.01568287037037037</v>
      </c>
      <c r="G9" s="3">
        <f t="shared" si="0"/>
        <v>0.001527777777777779</v>
      </c>
    </row>
    <row r="10" spans="1:7" ht="15.75" customHeight="1">
      <c r="A10" s="5">
        <v>5</v>
      </c>
      <c r="B10" s="6">
        <v>7</v>
      </c>
      <c r="C10" s="4" t="s">
        <v>343</v>
      </c>
      <c r="D10" s="4" t="s">
        <v>247</v>
      </c>
      <c r="E10" s="6">
        <v>1992</v>
      </c>
      <c r="F10" s="3">
        <v>0.01577546296296296</v>
      </c>
      <c r="G10" s="3">
        <f t="shared" si="0"/>
        <v>0.0016203703703703675</v>
      </c>
    </row>
    <row r="11" spans="1:7" ht="15.75" customHeight="1">
      <c r="A11" s="5">
        <v>6</v>
      </c>
      <c r="B11" s="6">
        <v>30</v>
      </c>
      <c r="C11" s="4" t="s">
        <v>353</v>
      </c>
      <c r="D11" s="4" t="s">
        <v>354</v>
      </c>
      <c r="E11" s="6">
        <v>1991</v>
      </c>
      <c r="F11" s="3">
        <v>0.01685185185185185</v>
      </c>
      <c r="G11" s="3">
        <f t="shared" si="0"/>
        <v>0.002696759259259258</v>
      </c>
    </row>
    <row r="12" spans="1:7" ht="15.75" customHeight="1">
      <c r="A12" s="5">
        <v>7</v>
      </c>
      <c r="B12" s="5">
        <v>15</v>
      </c>
      <c r="C12" s="4" t="s">
        <v>319</v>
      </c>
      <c r="D12" s="4" t="s">
        <v>320</v>
      </c>
      <c r="E12" s="5">
        <v>1978</v>
      </c>
      <c r="F12" s="2">
        <v>0.017013888888888887</v>
      </c>
      <c r="G12" s="3">
        <f t="shared" si="0"/>
        <v>0.002858796296296295</v>
      </c>
    </row>
    <row r="13" spans="1:7" ht="15.75" customHeight="1">
      <c r="A13" s="5">
        <v>8</v>
      </c>
      <c r="B13" s="5">
        <v>32</v>
      </c>
      <c r="C13" s="4" t="s">
        <v>317</v>
      </c>
      <c r="D13" s="4" t="s">
        <v>318</v>
      </c>
      <c r="E13" s="5">
        <v>1990</v>
      </c>
      <c r="F13" s="2">
        <v>0.01719907407407407</v>
      </c>
      <c r="G13" s="3">
        <f t="shared" si="0"/>
        <v>0.003043981481481479</v>
      </c>
    </row>
    <row r="14" spans="1:7" ht="15.75" customHeight="1">
      <c r="A14" s="5">
        <v>9</v>
      </c>
      <c r="B14" s="5">
        <v>12</v>
      </c>
      <c r="C14" s="4" t="s">
        <v>335</v>
      </c>
      <c r="D14" s="4" t="s">
        <v>206</v>
      </c>
      <c r="E14" s="5">
        <v>1979</v>
      </c>
      <c r="F14" s="2">
        <v>0.01752314814814815</v>
      </c>
      <c r="G14" s="3">
        <f t="shared" si="0"/>
        <v>0.0033680555555555564</v>
      </c>
    </row>
    <row r="15" spans="1:11" ht="15.75" customHeight="1">
      <c r="A15" s="5">
        <v>10</v>
      </c>
      <c r="B15" s="5">
        <v>13</v>
      </c>
      <c r="C15" s="4" t="s">
        <v>333</v>
      </c>
      <c r="D15" s="4" t="s">
        <v>206</v>
      </c>
      <c r="E15" s="5">
        <v>1988</v>
      </c>
      <c r="F15" s="2">
        <v>0.017557870370370373</v>
      </c>
      <c r="G15" s="3">
        <f t="shared" si="0"/>
        <v>0.0034027777777777806</v>
      </c>
      <c r="I15" s="4" t="s">
        <v>317</v>
      </c>
      <c r="J15" s="4" t="s">
        <v>318</v>
      </c>
      <c r="K15" s="5">
        <v>1990</v>
      </c>
    </row>
    <row r="16" spans="1:7" ht="15.75" customHeight="1">
      <c r="A16" s="5">
        <v>11</v>
      </c>
      <c r="B16" s="6">
        <v>14</v>
      </c>
      <c r="C16" s="4" t="s">
        <v>346</v>
      </c>
      <c r="D16" s="4" t="s">
        <v>347</v>
      </c>
      <c r="E16" s="6">
        <v>1979</v>
      </c>
      <c r="F16" s="3">
        <v>0.017557870370370373</v>
      </c>
      <c r="G16" s="3">
        <f t="shared" si="0"/>
        <v>0.0034027777777777806</v>
      </c>
    </row>
    <row r="17" spans="1:7" ht="15.75" customHeight="1">
      <c r="A17" s="5">
        <v>12</v>
      </c>
      <c r="B17" s="6">
        <v>25</v>
      </c>
      <c r="C17" s="4" t="s">
        <v>350</v>
      </c>
      <c r="D17" s="4" t="s">
        <v>70</v>
      </c>
      <c r="E17" s="6">
        <v>1982</v>
      </c>
      <c r="F17" s="3">
        <v>0.017569444444444447</v>
      </c>
      <c r="G17" s="3">
        <f t="shared" si="0"/>
        <v>0.003414351851851854</v>
      </c>
    </row>
    <row r="18" spans="1:7" ht="15.75" customHeight="1">
      <c r="A18" s="5">
        <v>13</v>
      </c>
      <c r="B18" s="6">
        <v>34</v>
      </c>
      <c r="C18" s="4" t="s">
        <v>321</v>
      </c>
      <c r="D18" s="4" t="s">
        <v>322</v>
      </c>
      <c r="E18" s="6">
        <v>1987</v>
      </c>
      <c r="F18" s="3">
        <v>0.01792824074074074</v>
      </c>
      <c r="G18" s="3">
        <f t="shared" si="0"/>
        <v>0.0037731481481481487</v>
      </c>
    </row>
    <row r="19" spans="1:7" ht="15.75" customHeight="1">
      <c r="A19" s="5">
        <v>14</v>
      </c>
      <c r="B19" s="5">
        <v>24</v>
      </c>
      <c r="C19" s="4" t="s">
        <v>349</v>
      </c>
      <c r="D19" s="4"/>
      <c r="E19" s="5">
        <v>1989</v>
      </c>
      <c r="F19" s="2">
        <v>0.018472222222222223</v>
      </c>
      <c r="G19" s="3">
        <f t="shared" si="0"/>
        <v>0.004317129629629631</v>
      </c>
    </row>
    <row r="20" spans="1:7" ht="15.75" customHeight="1">
      <c r="A20" s="5">
        <v>15</v>
      </c>
      <c r="B20" s="5">
        <v>20</v>
      </c>
      <c r="C20" s="4" t="s">
        <v>384</v>
      </c>
      <c r="D20" s="4" t="s">
        <v>348</v>
      </c>
      <c r="E20" s="5">
        <v>1985</v>
      </c>
      <c r="F20" s="2">
        <v>0.018483796296296297</v>
      </c>
      <c r="G20" s="3">
        <f t="shared" si="0"/>
        <v>0.004328703703703704</v>
      </c>
    </row>
    <row r="21" spans="1:7" ht="15.75" customHeight="1">
      <c r="A21" s="5">
        <v>16</v>
      </c>
      <c r="B21" s="5">
        <v>16</v>
      </c>
      <c r="C21" s="4" t="s">
        <v>324</v>
      </c>
      <c r="D21" s="4" t="s">
        <v>325</v>
      </c>
      <c r="E21" s="5">
        <v>1987</v>
      </c>
      <c r="F21" s="2">
        <v>0.01855324074074074</v>
      </c>
      <c r="G21" s="3">
        <f t="shared" si="0"/>
        <v>0.004398148148148149</v>
      </c>
    </row>
    <row r="22" spans="1:7" ht="15.75" customHeight="1">
      <c r="A22" s="5">
        <v>17</v>
      </c>
      <c r="B22" s="6">
        <v>10</v>
      </c>
      <c r="C22" s="4" t="s">
        <v>323</v>
      </c>
      <c r="D22" s="4" t="s">
        <v>206</v>
      </c>
      <c r="E22" s="6">
        <v>1979</v>
      </c>
      <c r="F22" s="3">
        <v>0.018645833333333334</v>
      </c>
      <c r="G22" s="3">
        <f t="shared" si="0"/>
        <v>0.004490740740740741</v>
      </c>
    </row>
    <row r="23" spans="1:7" ht="15.75" customHeight="1">
      <c r="A23" s="5">
        <v>18</v>
      </c>
      <c r="B23" s="5">
        <v>2</v>
      </c>
      <c r="C23" s="4" t="s">
        <v>327</v>
      </c>
      <c r="D23" s="4" t="s">
        <v>328</v>
      </c>
      <c r="E23" s="5">
        <v>1981</v>
      </c>
      <c r="F23" s="2">
        <v>0.018854166666666665</v>
      </c>
      <c r="G23" s="3">
        <f t="shared" si="0"/>
        <v>0.0046990740740740725</v>
      </c>
    </row>
    <row r="24" spans="1:7" ht="15.75" customHeight="1">
      <c r="A24" s="5">
        <v>19</v>
      </c>
      <c r="B24" s="6">
        <v>27</v>
      </c>
      <c r="C24" s="4" t="s">
        <v>314</v>
      </c>
      <c r="D24" s="4"/>
      <c r="E24" s="6">
        <v>1987</v>
      </c>
      <c r="F24" s="3">
        <v>0.018912037037037036</v>
      </c>
      <c r="G24" s="3">
        <f t="shared" si="0"/>
        <v>0.004756944444444444</v>
      </c>
    </row>
    <row r="25" spans="1:7" ht="15.75" customHeight="1">
      <c r="A25" s="5">
        <v>20</v>
      </c>
      <c r="B25" s="6">
        <v>9</v>
      </c>
      <c r="C25" s="4" t="s">
        <v>331</v>
      </c>
      <c r="D25" s="4" t="s">
        <v>299</v>
      </c>
      <c r="E25" s="6">
        <v>1980</v>
      </c>
      <c r="F25" s="3">
        <v>0.018993055555555558</v>
      </c>
      <c r="G25" s="3">
        <f t="shared" si="0"/>
        <v>0.004837962962962966</v>
      </c>
    </row>
    <row r="26" spans="1:7" ht="15.75" customHeight="1">
      <c r="A26" s="5">
        <v>21</v>
      </c>
      <c r="B26" s="5">
        <v>26</v>
      </c>
      <c r="C26" s="4" t="s">
        <v>351</v>
      </c>
      <c r="D26" s="4" t="s">
        <v>345</v>
      </c>
      <c r="E26" s="5">
        <v>1988</v>
      </c>
      <c r="F26" s="2">
        <v>0.019085648148148147</v>
      </c>
      <c r="G26" s="3">
        <f t="shared" si="0"/>
        <v>0.004930555555555554</v>
      </c>
    </row>
    <row r="27" spans="1:7" ht="15.75" customHeight="1">
      <c r="A27" s="5">
        <v>22</v>
      </c>
      <c r="B27" s="5">
        <v>11</v>
      </c>
      <c r="C27" s="4" t="s">
        <v>344</v>
      </c>
      <c r="D27" s="4" t="s">
        <v>345</v>
      </c>
      <c r="E27" s="5">
        <v>1993</v>
      </c>
      <c r="F27" s="2">
        <v>0.019189814814814816</v>
      </c>
      <c r="G27" s="3">
        <f t="shared" si="0"/>
        <v>0.005034722222222223</v>
      </c>
    </row>
    <row r="28" spans="1:7" ht="15.75" customHeight="1">
      <c r="A28" s="5">
        <v>23</v>
      </c>
      <c r="B28" s="6">
        <v>17</v>
      </c>
      <c r="C28" s="4" t="s">
        <v>326</v>
      </c>
      <c r="D28" s="4" t="s">
        <v>325</v>
      </c>
      <c r="E28" s="6">
        <v>1987</v>
      </c>
      <c r="F28" s="3">
        <v>0.019224537037037037</v>
      </c>
      <c r="G28" s="3">
        <f t="shared" si="0"/>
        <v>0.005069444444444444</v>
      </c>
    </row>
    <row r="29" spans="1:7" ht="15.75" customHeight="1">
      <c r="A29" s="5">
        <v>24</v>
      </c>
      <c r="B29" s="5">
        <v>23</v>
      </c>
      <c r="C29" s="4" t="s">
        <v>329</v>
      </c>
      <c r="D29" s="4"/>
      <c r="E29" s="5">
        <v>1986</v>
      </c>
      <c r="F29" s="2">
        <v>0.019490740740740743</v>
      </c>
      <c r="G29" s="3">
        <f t="shared" si="0"/>
        <v>0.00533564814814815</v>
      </c>
    </row>
    <row r="30" spans="1:7" ht="15.75" customHeight="1">
      <c r="A30" s="5">
        <v>25</v>
      </c>
      <c r="B30" s="5">
        <v>21</v>
      </c>
      <c r="C30" s="4" t="s">
        <v>336</v>
      </c>
      <c r="D30" s="4" t="s">
        <v>264</v>
      </c>
      <c r="E30" s="5">
        <v>1988</v>
      </c>
      <c r="F30" s="2">
        <v>0.019953703703703706</v>
      </c>
      <c r="G30" s="3">
        <f t="shared" si="0"/>
        <v>0.005798611111111114</v>
      </c>
    </row>
    <row r="31" spans="1:7" ht="15.75" customHeight="1">
      <c r="A31" s="5">
        <v>26</v>
      </c>
      <c r="B31" s="6">
        <v>28</v>
      </c>
      <c r="C31" s="4" t="s">
        <v>352</v>
      </c>
      <c r="D31" s="4"/>
      <c r="E31" s="6">
        <v>1985</v>
      </c>
      <c r="F31" s="3">
        <v>0.02005787037037037</v>
      </c>
      <c r="G31" s="3">
        <f t="shared" si="0"/>
        <v>0.005902777777777776</v>
      </c>
    </row>
    <row r="32" spans="1:7" ht="15.75" customHeight="1">
      <c r="A32" s="5">
        <v>27</v>
      </c>
      <c r="B32" s="6">
        <v>19</v>
      </c>
      <c r="C32" s="4" t="s">
        <v>334</v>
      </c>
      <c r="D32" s="4" t="s">
        <v>206</v>
      </c>
      <c r="E32" s="6">
        <v>1982</v>
      </c>
      <c r="F32" s="3">
        <v>0.020358796296296295</v>
      </c>
      <c r="G32" s="3">
        <f t="shared" si="0"/>
        <v>0.006203703703703703</v>
      </c>
    </row>
    <row r="33" spans="1:7" ht="15.75" customHeight="1">
      <c r="A33" s="5">
        <v>28</v>
      </c>
      <c r="B33" s="6">
        <v>33</v>
      </c>
      <c r="C33" s="4" t="s">
        <v>355</v>
      </c>
      <c r="D33" s="4"/>
      <c r="E33" s="6">
        <v>1986</v>
      </c>
      <c r="F33" s="3">
        <v>0.02048611111111111</v>
      </c>
      <c r="G33" s="3">
        <f t="shared" si="0"/>
        <v>0.006331018518518519</v>
      </c>
    </row>
    <row r="34" spans="1:7" ht="15.75" customHeight="1">
      <c r="A34" s="5">
        <v>29</v>
      </c>
      <c r="B34" s="6">
        <v>29</v>
      </c>
      <c r="C34" s="4" t="s">
        <v>337</v>
      </c>
      <c r="D34" s="4" t="s">
        <v>338</v>
      </c>
      <c r="E34" s="6">
        <v>1988</v>
      </c>
      <c r="F34" s="3">
        <v>0.021099537037037038</v>
      </c>
      <c r="G34" s="3">
        <f t="shared" si="0"/>
        <v>0.006944444444444446</v>
      </c>
    </row>
    <row r="35" spans="1:7" ht="15.75" customHeight="1">
      <c r="A35" s="5">
        <v>30</v>
      </c>
      <c r="B35" s="6">
        <v>4</v>
      </c>
      <c r="C35" s="4" t="s">
        <v>342</v>
      </c>
      <c r="D35" s="4"/>
      <c r="E35" s="6">
        <v>1991</v>
      </c>
      <c r="F35" s="3">
        <v>0.021875</v>
      </c>
      <c r="G35" s="3">
        <f t="shared" si="0"/>
        <v>0.007719907407407406</v>
      </c>
    </row>
    <row r="36" spans="1:7" ht="15.75" customHeight="1">
      <c r="A36" s="5">
        <v>31</v>
      </c>
      <c r="B36" s="6">
        <v>8</v>
      </c>
      <c r="C36" s="4" t="s">
        <v>332</v>
      </c>
      <c r="D36" s="4" t="s">
        <v>299</v>
      </c>
      <c r="E36" s="6">
        <v>1983</v>
      </c>
      <c r="F36" s="3">
        <v>0.023472222222222217</v>
      </c>
      <c r="G36" s="3">
        <f t="shared" si="0"/>
        <v>0.009317129629629625</v>
      </c>
    </row>
    <row r="37" spans="1:7" ht="15.75" customHeight="1">
      <c r="A37" s="5">
        <v>32</v>
      </c>
      <c r="B37" s="6">
        <v>22</v>
      </c>
      <c r="C37" s="4" t="s">
        <v>315</v>
      </c>
      <c r="D37" s="4" t="s">
        <v>316</v>
      </c>
      <c r="E37" s="6">
        <v>1987</v>
      </c>
      <c r="F37" s="3">
        <v>0.024027777777777776</v>
      </c>
      <c r="G37" s="3">
        <f t="shared" si="0"/>
        <v>0.009872685185185184</v>
      </c>
    </row>
    <row r="38" spans="1:7" ht="15.75" customHeight="1">
      <c r="A38" s="5"/>
      <c r="B38" s="5"/>
      <c r="C38" s="4"/>
      <c r="D38" s="4"/>
      <c r="E38" s="5"/>
      <c r="F38" s="2"/>
      <c r="G38" s="3"/>
    </row>
    <row r="39" spans="1:7" ht="15.75" customHeight="1">
      <c r="A39" s="5"/>
      <c r="B39" s="5"/>
      <c r="C39" s="4"/>
      <c r="D39" s="4"/>
      <c r="E39" s="5"/>
      <c r="F39" s="2"/>
      <c r="G39" s="3"/>
    </row>
    <row r="40" spans="1:7" ht="15.75" customHeight="1">
      <c r="A40" s="5"/>
      <c r="B40" s="6"/>
      <c r="C40" s="4"/>
      <c r="D40" s="4"/>
      <c r="E40" s="6"/>
      <c r="F40" s="3"/>
      <c r="G40" s="3"/>
    </row>
    <row r="41" spans="1:7" ht="15.75" customHeight="1">
      <c r="A41" s="5"/>
      <c r="B41" s="5"/>
      <c r="C41" s="4"/>
      <c r="D41" s="4"/>
      <c r="E41" s="5"/>
      <c r="F41" s="2"/>
      <c r="G41" s="3"/>
    </row>
    <row r="42" spans="1:7" ht="15.75" customHeight="1">
      <c r="A42" s="5"/>
      <c r="B42" s="6"/>
      <c r="C42" s="4"/>
      <c r="D42" s="4"/>
      <c r="E42" s="6"/>
      <c r="F42" s="3"/>
      <c r="G42" s="3"/>
    </row>
    <row r="43" spans="1:7" ht="15.75" customHeight="1">
      <c r="A43" s="5"/>
      <c r="B43" s="5"/>
      <c r="C43" s="4"/>
      <c r="D43" s="4"/>
      <c r="E43" s="5"/>
      <c r="F43" s="2"/>
      <c r="G43" s="3"/>
    </row>
    <row r="44" spans="1:7" ht="15.75" customHeight="1">
      <c r="A44" s="5"/>
      <c r="B44" s="5"/>
      <c r="C44" s="4"/>
      <c r="D44" s="4"/>
      <c r="E44" s="5"/>
      <c r="F44" s="2"/>
      <c r="G44" s="3"/>
    </row>
    <row r="45" spans="1:7" ht="15.75" customHeight="1">
      <c r="A45" s="5"/>
      <c r="B45" s="6"/>
      <c r="C45" s="4"/>
      <c r="D45" s="1"/>
      <c r="E45" s="6"/>
      <c r="F45" s="3"/>
      <c r="G45" s="3"/>
    </row>
    <row r="46" spans="1:7" ht="15.75" customHeight="1">
      <c r="A46" s="5"/>
      <c r="B46" s="6"/>
      <c r="C46" s="4"/>
      <c r="D46" s="4"/>
      <c r="E46" s="6"/>
      <c r="F46" s="3"/>
      <c r="G46" s="3"/>
    </row>
    <row r="47" spans="1:7" ht="15.75" customHeight="1">
      <c r="A47" s="5"/>
      <c r="B47" s="5"/>
      <c r="C47" s="4"/>
      <c r="D47" s="4"/>
      <c r="E47" s="5"/>
      <c r="F47" s="2"/>
      <c r="G47" s="3"/>
    </row>
    <row r="48" spans="1:7" ht="15.75" customHeight="1">
      <c r="A48" s="5"/>
      <c r="B48" s="5"/>
      <c r="C48" s="4"/>
      <c r="D48" s="4"/>
      <c r="E48" s="5"/>
      <c r="F48" s="2"/>
      <c r="G48" s="3"/>
    </row>
    <row r="49" spans="1:7" ht="15.75" customHeight="1">
      <c r="A49" s="5"/>
      <c r="B49" s="5"/>
      <c r="C49" s="4"/>
      <c r="D49" s="4"/>
      <c r="E49" s="5"/>
      <c r="F49" s="2"/>
      <c r="G49" s="3"/>
    </row>
    <row r="50" spans="1:7" ht="15.75" customHeight="1">
      <c r="A50" s="5"/>
      <c r="B50" s="6"/>
      <c r="C50" s="4"/>
      <c r="D50" s="4"/>
      <c r="E50" s="6"/>
      <c r="F50" s="3"/>
      <c r="G50" s="3"/>
    </row>
    <row r="51" spans="1:7" ht="15.75" customHeight="1">
      <c r="A51" s="5"/>
      <c r="B51" s="6"/>
      <c r="C51" s="4"/>
      <c r="D51" s="4"/>
      <c r="E51" s="6"/>
      <c r="F51" s="3"/>
      <c r="G51" s="3"/>
    </row>
    <row r="52" spans="1:7" ht="15.75" customHeight="1">
      <c r="A52" s="5"/>
      <c r="B52" s="6"/>
      <c r="C52" s="4"/>
      <c r="D52" s="4"/>
      <c r="E52" s="6"/>
      <c r="F52" s="3"/>
      <c r="G52" s="3"/>
    </row>
    <row r="53" spans="1:7" ht="15.75" customHeight="1">
      <c r="A53" s="5"/>
      <c r="B53" s="6"/>
      <c r="C53" s="4"/>
      <c r="D53" s="4"/>
      <c r="E53" s="6"/>
      <c r="F53" s="3"/>
      <c r="G53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17.28125" style="0" customWidth="1"/>
    <col min="4" max="4" width="23.0039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34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62</v>
      </c>
      <c r="C6" s="4" t="s">
        <v>356</v>
      </c>
      <c r="D6" s="4" t="s">
        <v>92</v>
      </c>
      <c r="E6" s="6">
        <v>1974</v>
      </c>
      <c r="F6" s="2">
        <v>0.018657407407407407</v>
      </c>
      <c r="G6" s="17">
        <v>0</v>
      </c>
    </row>
    <row r="7" spans="1:7" ht="15.75" customHeight="1">
      <c r="A7" s="5">
        <v>2</v>
      </c>
      <c r="B7" s="6">
        <v>69</v>
      </c>
      <c r="C7" s="4" t="s">
        <v>358</v>
      </c>
      <c r="D7" s="4" t="s">
        <v>70</v>
      </c>
      <c r="E7" s="6">
        <v>1974</v>
      </c>
      <c r="F7" s="3">
        <v>0.01884259259259259</v>
      </c>
      <c r="G7" s="3">
        <f aca="true" t="shared" si="0" ref="G7:G14">(F7-$F$6)</f>
        <v>0.00018518518518518406</v>
      </c>
    </row>
    <row r="8" spans="1:7" ht="15.75" customHeight="1">
      <c r="A8" s="5">
        <v>3</v>
      </c>
      <c r="B8" s="6">
        <v>75</v>
      </c>
      <c r="C8" s="4" t="s">
        <v>359</v>
      </c>
      <c r="D8" s="4" t="s">
        <v>360</v>
      </c>
      <c r="E8" s="6">
        <v>1973</v>
      </c>
      <c r="F8" s="3">
        <v>0.020231481481481482</v>
      </c>
      <c r="G8" s="3">
        <f t="shared" si="0"/>
        <v>0.001574074074074075</v>
      </c>
    </row>
    <row r="9" spans="1:7" ht="15.75" customHeight="1">
      <c r="A9" s="5">
        <v>4</v>
      </c>
      <c r="B9" s="6">
        <v>63</v>
      </c>
      <c r="C9" s="4" t="s">
        <v>357</v>
      </c>
      <c r="D9" s="4" t="s">
        <v>1</v>
      </c>
      <c r="E9" s="6">
        <v>1971</v>
      </c>
      <c r="F9" s="3">
        <v>0.020520833333333332</v>
      </c>
      <c r="G9" s="3">
        <f t="shared" si="0"/>
        <v>0.0018634259259259246</v>
      </c>
    </row>
    <row r="10" spans="1:7" ht="15.75" customHeight="1">
      <c r="A10" s="5">
        <v>5</v>
      </c>
      <c r="B10" s="6">
        <v>61</v>
      </c>
      <c r="C10" s="4" t="s">
        <v>365</v>
      </c>
      <c r="D10" s="4" t="s">
        <v>366</v>
      </c>
      <c r="E10" s="6">
        <v>1970</v>
      </c>
      <c r="F10" s="3">
        <v>0.020555555555555556</v>
      </c>
      <c r="G10" s="3">
        <f t="shared" si="0"/>
        <v>0.0018981481481481488</v>
      </c>
    </row>
    <row r="11" spans="1:7" ht="15.75" customHeight="1">
      <c r="A11" s="5">
        <v>6</v>
      </c>
      <c r="B11" s="6">
        <v>64</v>
      </c>
      <c r="C11" s="4" t="s">
        <v>367</v>
      </c>
      <c r="D11" s="1"/>
      <c r="E11" s="6">
        <v>1972</v>
      </c>
      <c r="F11" s="3">
        <v>0.020729166666666667</v>
      </c>
      <c r="G11" s="3">
        <f t="shared" si="0"/>
        <v>0.0020717592592592593</v>
      </c>
    </row>
    <row r="12" spans="1:7" ht="15.75" customHeight="1">
      <c r="A12" s="5">
        <v>7</v>
      </c>
      <c r="B12" s="6">
        <v>77</v>
      </c>
      <c r="C12" s="4" t="s">
        <v>363</v>
      </c>
      <c r="D12" s="23" t="s">
        <v>364</v>
      </c>
      <c r="E12" s="6">
        <v>1973</v>
      </c>
      <c r="F12" s="3">
        <v>0.02170138888888889</v>
      </c>
      <c r="G12" s="3">
        <f t="shared" si="0"/>
        <v>0.0030439814814814843</v>
      </c>
    </row>
    <row r="13" spans="1:7" ht="15.75" customHeight="1">
      <c r="A13" s="5">
        <v>8</v>
      </c>
      <c r="B13" s="6">
        <v>67</v>
      </c>
      <c r="C13" s="4" t="s">
        <v>361</v>
      </c>
      <c r="D13" s="4" t="s">
        <v>362</v>
      </c>
      <c r="E13" s="6">
        <v>1966</v>
      </c>
      <c r="F13" s="3">
        <v>0.02238425925925926</v>
      </c>
      <c r="G13" s="3">
        <f t="shared" si="0"/>
        <v>0.0037268518518518527</v>
      </c>
    </row>
    <row r="14" spans="1:7" ht="15.75" customHeight="1">
      <c r="A14" s="5">
        <v>9</v>
      </c>
      <c r="B14" s="6">
        <v>73</v>
      </c>
      <c r="C14" s="4" t="s">
        <v>368</v>
      </c>
      <c r="D14" s="4" t="s">
        <v>1</v>
      </c>
      <c r="E14" s="6">
        <v>1970</v>
      </c>
      <c r="F14" s="3">
        <v>0.02466435185185185</v>
      </c>
      <c r="G14" s="3">
        <f t="shared" si="0"/>
        <v>0.006006944444444443</v>
      </c>
    </row>
    <row r="15" ht="15.75" customHeight="1"/>
  </sheetData>
  <sheetProtection/>
  <hyperlinks>
    <hyperlink ref="D12" r:id="rId1" display="www.danielmelichar.cz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3" width="19.8515625" style="0" customWidth="1"/>
    <col min="4" max="4" width="18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36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68</v>
      </c>
      <c r="C6" s="4" t="s">
        <v>369</v>
      </c>
      <c r="D6" s="4" t="s">
        <v>41</v>
      </c>
      <c r="E6" s="6">
        <v>1964</v>
      </c>
      <c r="F6" s="7">
        <v>0.016689814814814817</v>
      </c>
      <c r="G6" s="20">
        <v>0</v>
      </c>
    </row>
    <row r="7" spans="1:7" ht="15.75" customHeight="1">
      <c r="A7" s="5">
        <v>2</v>
      </c>
      <c r="B7" s="6">
        <v>71</v>
      </c>
      <c r="C7" s="4" t="s">
        <v>18</v>
      </c>
      <c r="D7" s="4" t="s">
        <v>15</v>
      </c>
      <c r="E7" s="6">
        <v>1961</v>
      </c>
      <c r="F7" s="7">
        <v>0.01702546296296296</v>
      </c>
      <c r="G7" s="21">
        <f>(F7-$F$6)</f>
        <v>0.00033564814814814395</v>
      </c>
    </row>
    <row r="8" spans="1:7" ht="15.75" customHeight="1">
      <c r="A8" s="5">
        <v>3</v>
      </c>
      <c r="B8" s="6">
        <v>70</v>
      </c>
      <c r="C8" s="4" t="s">
        <v>370</v>
      </c>
      <c r="D8" s="4" t="s">
        <v>371</v>
      </c>
      <c r="E8" s="6">
        <v>1962</v>
      </c>
      <c r="F8" s="7">
        <v>0.017858796296296296</v>
      </c>
      <c r="G8" s="21">
        <f>(F8-$F$6)</f>
        <v>0.0011689814814814792</v>
      </c>
    </row>
    <row r="9" spans="1:7" ht="15.75" customHeight="1">
      <c r="A9" s="5">
        <v>4</v>
      </c>
      <c r="B9" s="6">
        <v>65</v>
      </c>
      <c r="C9" s="4" t="s">
        <v>372</v>
      </c>
      <c r="D9" s="4" t="s">
        <v>1</v>
      </c>
      <c r="E9" s="6">
        <v>1964</v>
      </c>
      <c r="F9" s="7">
        <v>0.01989583333333333</v>
      </c>
      <c r="G9" s="21">
        <f>(F9-$F$6)</f>
        <v>0.0032060185185185143</v>
      </c>
    </row>
    <row r="10" spans="1:7" ht="15.75" customHeight="1">
      <c r="A10" s="5">
        <v>5</v>
      </c>
      <c r="B10" s="5">
        <v>78</v>
      </c>
      <c r="C10" s="4" t="s">
        <v>373</v>
      </c>
      <c r="D10" s="4" t="s">
        <v>374</v>
      </c>
      <c r="E10" s="5">
        <v>1958</v>
      </c>
      <c r="F10" s="8">
        <v>0.02107638888888889</v>
      </c>
      <c r="G10" s="21">
        <f>(F10-$F$6)</f>
        <v>0.004386574074074074</v>
      </c>
    </row>
    <row r="11" spans="1:7" ht="15.75" customHeight="1">
      <c r="A11" s="5">
        <v>6</v>
      </c>
      <c r="B11" s="5">
        <v>79</v>
      </c>
      <c r="C11" s="4" t="s">
        <v>375</v>
      </c>
      <c r="D11" s="4" t="s">
        <v>376</v>
      </c>
      <c r="E11" s="5">
        <v>1960</v>
      </c>
      <c r="F11" s="8">
        <v>0.022164351851851852</v>
      </c>
      <c r="G11" s="21">
        <f>(F11-$F$6)</f>
        <v>0.005474537037037035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4" sqref="A14"/>
    </sheetView>
  </sheetViews>
  <sheetFormatPr defaultColWidth="9.140625" defaultRowHeight="12.75"/>
  <cols>
    <col min="3" max="3" width="15.57421875" style="0" customWidth="1"/>
    <col min="4" max="4" width="18.14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35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4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4" t="s">
        <v>8</v>
      </c>
    </row>
    <row r="6" spans="1:7" ht="15.75" customHeight="1">
      <c r="A6" s="5">
        <v>1</v>
      </c>
      <c r="B6" s="6">
        <v>76</v>
      </c>
      <c r="C6" s="4" t="s">
        <v>377</v>
      </c>
      <c r="D6" s="4" t="s">
        <v>378</v>
      </c>
      <c r="E6" s="6">
        <v>1945</v>
      </c>
      <c r="F6" s="17">
        <v>0.02309027777777778</v>
      </c>
      <c r="G6" s="20">
        <v>0</v>
      </c>
    </row>
    <row r="7" spans="1:7" ht="15.75" customHeight="1">
      <c r="A7" s="19">
        <v>2</v>
      </c>
      <c r="B7" s="19">
        <v>72</v>
      </c>
      <c r="C7" t="s">
        <v>381</v>
      </c>
      <c r="D7" t="s">
        <v>1</v>
      </c>
      <c r="E7" s="19">
        <v>1945</v>
      </c>
      <c r="F7" s="17">
        <v>0.024571759259259262</v>
      </c>
      <c r="G7" s="2">
        <f>(F7-$F$6)</f>
        <v>0.001481481481481483</v>
      </c>
    </row>
    <row r="8" spans="1:7" ht="15.75" customHeight="1">
      <c r="A8" s="19">
        <v>3</v>
      </c>
      <c r="B8" s="19">
        <v>74</v>
      </c>
      <c r="C8" t="s">
        <v>382</v>
      </c>
      <c r="D8" t="s">
        <v>383</v>
      </c>
      <c r="E8" s="19">
        <v>1950</v>
      </c>
      <c r="F8" s="17">
        <v>0.024814814814814817</v>
      </c>
      <c r="G8" s="2">
        <f>(F8-$F$6)</f>
        <v>0.0017245370370370383</v>
      </c>
    </row>
    <row r="9" spans="1:7" ht="15.75" customHeight="1">
      <c r="A9" s="19">
        <v>4</v>
      </c>
      <c r="B9" s="19">
        <v>66</v>
      </c>
      <c r="C9" t="s">
        <v>379</v>
      </c>
      <c r="D9" t="s">
        <v>380</v>
      </c>
      <c r="E9" s="19">
        <v>1942</v>
      </c>
      <c r="F9" s="17">
        <v>0.02585648148148148</v>
      </c>
      <c r="G9" s="2">
        <f>(F9-$F$6)</f>
        <v>0.0027662037037037013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9" sqref="I9"/>
    </sheetView>
  </sheetViews>
  <sheetFormatPr defaultColWidth="9.140625" defaultRowHeight="12.75"/>
  <cols>
    <col min="3" max="3" width="21.28125" style="0" customWidth="1"/>
    <col min="4" max="4" width="22.140625" style="0" customWidth="1"/>
    <col min="7" max="7" width="19.0039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78</v>
      </c>
      <c r="C6" s="4" t="s">
        <v>74</v>
      </c>
      <c r="D6" t="s">
        <v>44</v>
      </c>
      <c r="E6" s="5">
        <v>2007</v>
      </c>
      <c r="F6" s="2">
        <v>0.000787037037037037</v>
      </c>
      <c r="G6" s="3">
        <f aca="true" t="shared" si="0" ref="G6:G22">(F6-$F$6)</f>
        <v>0</v>
      </c>
    </row>
    <row r="7" spans="1:7" ht="15.75" customHeight="1">
      <c r="A7" s="5">
        <v>2</v>
      </c>
      <c r="B7" s="6">
        <v>81</v>
      </c>
      <c r="C7" s="4" t="s">
        <v>67</v>
      </c>
      <c r="D7" s="4"/>
      <c r="E7" s="6">
        <v>2007</v>
      </c>
      <c r="F7" s="2">
        <v>0.000798611111111111</v>
      </c>
      <c r="G7" s="3">
        <f t="shared" si="0"/>
        <v>1.1574074074074004E-05</v>
      </c>
    </row>
    <row r="8" spans="1:7" ht="15.75" customHeight="1">
      <c r="A8" s="19">
        <v>3</v>
      </c>
      <c r="B8" s="5">
        <v>59</v>
      </c>
      <c r="C8" s="4" t="s">
        <v>69</v>
      </c>
      <c r="D8" s="4" t="s">
        <v>70</v>
      </c>
      <c r="E8" s="5">
        <v>2007</v>
      </c>
      <c r="F8" s="2">
        <v>0.0008101851851851852</v>
      </c>
      <c r="G8" s="3">
        <f t="shared" si="0"/>
        <v>2.3148148148148117E-05</v>
      </c>
    </row>
    <row r="9" spans="1:7" ht="15.75" customHeight="1">
      <c r="A9" s="19">
        <v>4</v>
      </c>
      <c r="B9" s="5">
        <v>69</v>
      </c>
      <c r="C9" s="4" t="s">
        <v>71</v>
      </c>
      <c r="D9" s="4" t="s">
        <v>44</v>
      </c>
      <c r="E9" s="5">
        <v>2007</v>
      </c>
      <c r="F9" s="2">
        <v>0.0008217592592592592</v>
      </c>
      <c r="G9" s="3">
        <f t="shared" si="0"/>
        <v>3.472222222222212E-05</v>
      </c>
    </row>
    <row r="10" spans="1:7" ht="15.75" customHeight="1">
      <c r="A10" s="5">
        <v>5</v>
      </c>
      <c r="B10" s="6">
        <v>51</v>
      </c>
      <c r="C10" s="4" t="s">
        <v>58</v>
      </c>
      <c r="D10" s="4" t="s">
        <v>59</v>
      </c>
      <c r="E10" s="6">
        <v>2007</v>
      </c>
      <c r="F10" s="2">
        <v>0.0008217592592592592</v>
      </c>
      <c r="G10" s="3">
        <f t="shared" si="0"/>
        <v>3.472222222222212E-05</v>
      </c>
    </row>
    <row r="11" spans="1:7" ht="15.75" customHeight="1">
      <c r="A11" s="19">
        <v>6</v>
      </c>
      <c r="B11" s="6">
        <v>54</v>
      </c>
      <c r="C11" s="4" t="s">
        <v>60</v>
      </c>
      <c r="D11" s="4" t="s">
        <v>44</v>
      </c>
      <c r="E11" s="6">
        <v>2008</v>
      </c>
      <c r="F11" s="2">
        <v>0.0008680555555555555</v>
      </c>
      <c r="G11" s="3">
        <f t="shared" si="0"/>
        <v>8.101851851851846E-05</v>
      </c>
    </row>
    <row r="12" spans="1:7" ht="15.75" customHeight="1">
      <c r="A12" s="19">
        <v>7</v>
      </c>
      <c r="B12" s="6">
        <v>55</v>
      </c>
      <c r="C12" s="4" t="s">
        <v>63</v>
      </c>
      <c r="D12" s="4" t="s">
        <v>44</v>
      </c>
      <c r="E12" s="6">
        <v>2007</v>
      </c>
      <c r="F12" s="2">
        <v>0.0008912037037037036</v>
      </c>
      <c r="G12" s="3">
        <f t="shared" si="0"/>
        <v>0.00010416666666666658</v>
      </c>
    </row>
    <row r="13" spans="1:7" ht="15.75" customHeight="1">
      <c r="A13" s="5">
        <v>8</v>
      </c>
      <c r="B13" s="6">
        <v>56</v>
      </c>
      <c r="C13" s="4" t="s">
        <v>64</v>
      </c>
      <c r="D13" s="4" t="s">
        <v>44</v>
      </c>
      <c r="E13" s="6">
        <v>2007</v>
      </c>
      <c r="F13" s="2">
        <v>0.0009027777777777778</v>
      </c>
      <c r="G13" s="3">
        <f t="shared" si="0"/>
        <v>0.0001157407407407408</v>
      </c>
    </row>
    <row r="14" spans="1:7" ht="15.75" customHeight="1">
      <c r="A14" s="19">
        <v>9</v>
      </c>
      <c r="B14" s="6">
        <v>58</v>
      </c>
      <c r="C14" s="4" t="s">
        <v>66</v>
      </c>
      <c r="D14" s="4" t="s">
        <v>44</v>
      </c>
      <c r="E14" s="6">
        <v>2007</v>
      </c>
      <c r="F14" s="2">
        <v>0.0009143518518518518</v>
      </c>
      <c r="G14" s="3">
        <f t="shared" si="0"/>
        <v>0.0001273148148148148</v>
      </c>
    </row>
    <row r="15" spans="1:7" ht="15.75" customHeight="1">
      <c r="A15" s="19">
        <v>10</v>
      </c>
      <c r="B15" s="5">
        <v>79</v>
      </c>
      <c r="C15" s="4" t="s">
        <v>68</v>
      </c>
      <c r="D15" s="4" t="s">
        <v>1</v>
      </c>
      <c r="E15" s="5">
        <v>2008</v>
      </c>
      <c r="F15" s="2">
        <v>0.0009259259259259259</v>
      </c>
      <c r="G15" s="3">
        <f t="shared" si="0"/>
        <v>0.0001388888888888888</v>
      </c>
    </row>
    <row r="16" spans="1:7" ht="15.75" customHeight="1">
      <c r="A16" s="5">
        <v>11</v>
      </c>
      <c r="B16" s="5">
        <v>77</v>
      </c>
      <c r="C16" s="4" t="s">
        <v>73</v>
      </c>
      <c r="E16" s="5">
        <v>2007</v>
      </c>
      <c r="F16" s="2">
        <v>0.0009259259259259259</v>
      </c>
      <c r="G16" s="3">
        <f t="shared" si="0"/>
        <v>0.0001388888888888888</v>
      </c>
    </row>
    <row r="17" spans="1:7" ht="15.75" customHeight="1">
      <c r="A17" s="19">
        <v>12</v>
      </c>
      <c r="B17" s="6">
        <v>57</v>
      </c>
      <c r="C17" s="4" t="s">
        <v>65</v>
      </c>
      <c r="D17" s="4" t="s">
        <v>44</v>
      </c>
      <c r="E17" s="6">
        <v>2007</v>
      </c>
      <c r="F17" s="2">
        <v>0.0009490740740740741</v>
      </c>
      <c r="G17" s="3">
        <f t="shared" si="0"/>
        <v>0.00016203703703703703</v>
      </c>
    </row>
    <row r="18" spans="1:7" ht="15.75" customHeight="1">
      <c r="A18" s="19">
        <v>13</v>
      </c>
      <c r="B18" s="5">
        <v>84</v>
      </c>
      <c r="C18" s="4" t="s">
        <v>75</v>
      </c>
      <c r="D18" t="s">
        <v>76</v>
      </c>
      <c r="E18" s="19">
        <v>2009</v>
      </c>
      <c r="F18" s="2">
        <v>0.0011111111111111111</v>
      </c>
      <c r="G18" s="3">
        <f t="shared" si="0"/>
        <v>0.00032407407407407406</v>
      </c>
    </row>
    <row r="19" spans="1:7" ht="15.75" customHeight="1">
      <c r="A19" s="5">
        <v>14</v>
      </c>
      <c r="B19" s="5">
        <v>75</v>
      </c>
      <c r="C19" s="4" t="s">
        <v>72</v>
      </c>
      <c r="E19" s="5">
        <v>2009</v>
      </c>
      <c r="F19" s="2">
        <v>0.00125</v>
      </c>
      <c r="G19" s="3">
        <f t="shared" si="0"/>
        <v>0.000462962962962963</v>
      </c>
    </row>
    <row r="20" spans="1:7" ht="15.75" customHeight="1">
      <c r="A20" s="19">
        <v>15</v>
      </c>
      <c r="B20" s="5">
        <v>88</v>
      </c>
      <c r="C20" s="4" t="s">
        <v>78</v>
      </c>
      <c r="D20" t="s">
        <v>70</v>
      </c>
      <c r="E20" s="5">
        <v>2009</v>
      </c>
      <c r="F20" s="2">
        <v>0.0013194444444444443</v>
      </c>
      <c r="G20" s="3">
        <f t="shared" si="0"/>
        <v>0.0005324074074074072</v>
      </c>
    </row>
    <row r="21" spans="1:7" ht="15.75" customHeight="1">
      <c r="A21" s="19">
        <v>16</v>
      </c>
      <c r="B21" s="6">
        <v>82</v>
      </c>
      <c r="C21" s="4" t="s">
        <v>61</v>
      </c>
      <c r="D21" s="4" t="s">
        <v>62</v>
      </c>
      <c r="E21" s="6">
        <v>2010</v>
      </c>
      <c r="F21" s="2">
        <v>0.0014699074074074074</v>
      </c>
      <c r="G21" s="3">
        <f t="shared" si="0"/>
        <v>0.0006828703703703704</v>
      </c>
    </row>
    <row r="22" spans="1:7" ht="15.75" customHeight="1">
      <c r="A22" s="5">
        <v>17</v>
      </c>
      <c r="B22" s="5">
        <v>86</v>
      </c>
      <c r="C22" s="4" t="s">
        <v>77</v>
      </c>
      <c r="E22" s="5">
        <v>2011</v>
      </c>
      <c r="F22" s="2">
        <v>0.0017708333333333332</v>
      </c>
      <c r="G22" s="3">
        <f t="shared" si="0"/>
        <v>0.0009837962962962962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A21" sqref="A21"/>
    </sheetView>
  </sheetViews>
  <sheetFormatPr defaultColWidth="9.140625" defaultRowHeight="12.75"/>
  <cols>
    <col min="3" max="3" width="22.00390625" style="0" customWidth="1"/>
    <col min="4" max="4" width="22.421875" style="0" customWidth="1"/>
    <col min="7" max="7" width="11.140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21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88</v>
      </c>
      <c r="C6" s="4" t="s">
        <v>93</v>
      </c>
      <c r="D6" s="4" t="s">
        <v>11</v>
      </c>
      <c r="E6" s="5">
        <v>2005</v>
      </c>
      <c r="F6" s="2">
        <v>0.0012847222222222223</v>
      </c>
      <c r="G6" s="2">
        <f aca="true" t="shared" si="0" ref="G6:G34">(F6-$F$6)</f>
        <v>0</v>
      </c>
    </row>
    <row r="7" spans="1:7" ht="15.75" customHeight="1">
      <c r="A7" s="5">
        <v>2</v>
      </c>
      <c r="B7" s="6">
        <v>41</v>
      </c>
      <c r="C7" s="4" t="s">
        <v>79</v>
      </c>
      <c r="D7" s="4" t="s">
        <v>59</v>
      </c>
      <c r="E7" s="6">
        <v>2005</v>
      </c>
      <c r="F7" s="3">
        <v>0.0013541666666666667</v>
      </c>
      <c r="G7" s="2">
        <f t="shared" si="0"/>
        <v>6.944444444444446E-05</v>
      </c>
    </row>
    <row r="8" spans="1:7" ht="15.75" customHeight="1">
      <c r="A8" s="19">
        <v>3</v>
      </c>
      <c r="B8" s="5">
        <v>52</v>
      </c>
      <c r="C8" s="4" t="s">
        <v>89</v>
      </c>
      <c r="D8" s="4" t="s">
        <v>41</v>
      </c>
      <c r="E8" s="5">
        <v>2005</v>
      </c>
      <c r="F8" s="2">
        <v>0.001400462962962963</v>
      </c>
      <c r="G8" s="2">
        <f t="shared" si="0"/>
        <v>0.00011574074074074069</v>
      </c>
    </row>
    <row r="9" spans="1:7" ht="15.75" customHeight="1">
      <c r="A9" s="19">
        <v>4</v>
      </c>
      <c r="B9" s="5">
        <v>55</v>
      </c>
      <c r="C9" s="4" t="s">
        <v>95</v>
      </c>
      <c r="D9" s="4" t="s">
        <v>92</v>
      </c>
      <c r="E9" s="5">
        <v>2005</v>
      </c>
      <c r="F9" s="2">
        <v>0.001423611111111111</v>
      </c>
      <c r="G9" s="2">
        <f t="shared" si="0"/>
        <v>0.0001388888888888887</v>
      </c>
    </row>
    <row r="10" spans="1:7" ht="15.75" customHeight="1">
      <c r="A10" s="5">
        <v>5</v>
      </c>
      <c r="B10" s="5">
        <v>100</v>
      </c>
      <c r="C10" s="4" t="s">
        <v>96</v>
      </c>
      <c r="D10" s="4" t="s">
        <v>92</v>
      </c>
      <c r="E10" s="5">
        <v>2005</v>
      </c>
      <c r="F10" s="2">
        <v>0.0014351851851851854</v>
      </c>
      <c r="G10" s="2">
        <f t="shared" si="0"/>
        <v>0.00015046296296296314</v>
      </c>
    </row>
    <row r="11" spans="1:7" ht="15.75" customHeight="1">
      <c r="A11" s="19">
        <v>6</v>
      </c>
      <c r="B11" s="5">
        <v>99</v>
      </c>
      <c r="C11" s="4" t="s">
        <v>97</v>
      </c>
      <c r="D11" s="4" t="s">
        <v>92</v>
      </c>
      <c r="E11" s="5">
        <v>2005</v>
      </c>
      <c r="F11" s="2">
        <v>0.0014351851851851854</v>
      </c>
      <c r="G11" s="2">
        <f t="shared" si="0"/>
        <v>0.00015046296296296314</v>
      </c>
    </row>
    <row r="12" spans="1:7" ht="15.75" customHeight="1">
      <c r="A12" s="19">
        <v>7</v>
      </c>
      <c r="B12" s="5">
        <v>43</v>
      </c>
      <c r="C12" s="4" t="s">
        <v>81</v>
      </c>
      <c r="D12" s="4" t="s">
        <v>59</v>
      </c>
      <c r="E12" s="6">
        <v>2005</v>
      </c>
      <c r="F12" s="3">
        <v>0.0014467592592592594</v>
      </c>
      <c r="G12" s="2">
        <f t="shared" si="0"/>
        <v>0.00016203703703703714</v>
      </c>
    </row>
    <row r="13" spans="1:7" ht="15.75" customHeight="1">
      <c r="A13" s="5">
        <v>8</v>
      </c>
      <c r="B13" s="5">
        <v>91</v>
      </c>
      <c r="C13" s="4" t="s">
        <v>91</v>
      </c>
      <c r="D13" s="4" t="s">
        <v>92</v>
      </c>
      <c r="E13" s="5">
        <v>2005</v>
      </c>
      <c r="F13" s="2">
        <v>0.0014814814814814814</v>
      </c>
      <c r="G13" s="2">
        <f t="shared" si="0"/>
        <v>0.00019675925925925915</v>
      </c>
    </row>
    <row r="14" spans="1:7" ht="15.75" customHeight="1">
      <c r="A14" s="19">
        <v>9</v>
      </c>
      <c r="B14" s="5">
        <v>54</v>
      </c>
      <c r="C14" s="4" t="s">
        <v>94</v>
      </c>
      <c r="D14" s="4" t="s">
        <v>92</v>
      </c>
      <c r="E14" s="5">
        <v>2006</v>
      </c>
      <c r="F14" s="2">
        <v>0.0015046296296296294</v>
      </c>
      <c r="G14" s="2">
        <f t="shared" si="0"/>
        <v>0.00021990740740740716</v>
      </c>
    </row>
    <row r="15" spans="1:7" ht="15.75" customHeight="1">
      <c r="A15" s="19">
        <v>10</v>
      </c>
      <c r="B15" s="5">
        <v>49</v>
      </c>
      <c r="C15" s="4" t="s">
        <v>87</v>
      </c>
      <c r="D15" s="4" t="s">
        <v>59</v>
      </c>
      <c r="E15" s="5">
        <v>2006</v>
      </c>
      <c r="F15" s="2">
        <v>0.0015162037037037036</v>
      </c>
      <c r="G15" s="2">
        <f t="shared" si="0"/>
        <v>0.00023148148148148138</v>
      </c>
    </row>
    <row r="16" spans="1:7" ht="15.75" customHeight="1">
      <c r="A16" s="19">
        <v>11</v>
      </c>
      <c r="B16" s="6">
        <v>44</v>
      </c>
      <c r="C16" s="4" t="s">
        <v>82</v>
      </c>
      <c r="D16" s="4" t="s">
        <v>59</v>
      </c>
      <c r="E16" s="6">
        <v>2005</v>
      </c>
      <c r="F16" s="3">
        <v>0.0015277777777777779</v>
      </c>
      <c r="G16" s="2">
        <f t="shared" si="0"/>
        <v>0.0002430555555555556</v>
      </c>
    </row>
    <row r="17" spans="1:7" ht="15.75" customHeight="1">
      <c r="A17" s="5">
        <v>12</v>
      </c>
      <c r="B17" s="5">
        <v>87</v>
      </c>
      <c r="C17" s="4" t="s">
        <v>108</v>
      </c>
      <c r="D17" s="4" t="s">
        <v>11</v>
      </c>
      <c r="E17" s="5">
        <v>2005</v>
      </c>
      <c r="F17" s="2">
        <v>0.001550925925925926</v>
      </c>
      <c r="G17" s="2">
        <f t="shared" si="0"/>
        <v>0.00026620370370370383</v>
      </c>
    </row>
    <row r="18" spans="1:7" ht="15.75" customHeight="1">
      <c r="A18" s="19">
        <v>13</v>
      </c>
      <c r="B18" s="5">
        <v>98</v>
      </c>
      <c r="C18" s="4" t="s">
        <v>98</v>
      </c>
      <c r="D18" s="4" t="s">
        <v>92</v>
      </c>
      <c r="E18" s="5">
        <v>2005</v>
      </c>
      <c r="F18" s="2">
        <v>0.0015625</v>
      </c>
      <c r="G18" s="2">
        <f t="shared" si="0"/>
        <v>0.00027777777777777783</v>
      </c>
    </row>
    <row r="19" spans="1:7" ht="15.75" customHeight="1">
      <c r="A19" s="19">
        <v>14</v>
      </c>
      <c r="B19" s="6">
        <v>45</v>
      </c>
      <c r="C19" s="4" t="s">
        <v>83</v>
      </c>
      <c r="D19" s="4" t="s">
        <v>59</v>
      </c>
      <c r="E19" s="6">
        <v>2006</v>
      </c>
      <c r="F19" s="3">
        <v>0.001574074074074074</v>
      </c>
      <c r="G19" s="2">
        <f t="shared" si="0"/>
        <v>0.00028935185185185184</v>
      </c>
    </row>
    <row r="20" spans="1:7" ht="15.75" customHeight="1">
      <c r="A20" s="5">
        <v>15</v>
      </c>
      <c r="B20" s="5">
        <v>90</v>
      </c>
      <c r="C20" s="4" t="s">
        <v>107</v>
      </c>
      <c r="D20" s="4" t="s">
        <v>11</v>
      </c>
      <c r="E20" s="19">
        <v>2005</v>
      </c>
      <c r="F20" s="2">
        <v>0.0015856481481481479</v>
      </c>
      <c r="G20" s="2">
        <f t="shared" si="0"/>
        <v>0.0003009259259259256</v>
      </c>
    </row>
    <row r="21" spans="1:7" ht="15.75" customHeight="1">
      <c r="A21" s="19">
        <v>16</v>
      </c>
      <c r="B21" s="5">
        <v>96</v>
      </c>
      <c r="C21" s="4" t="s">
        <v>100</v>
      </c>
      <c r="D21" s="4" t="s">
        <v>92</v>
      </c>
      <c r="E21" s="5">
        <v>2006</v>
      </c>
      <c r="F21" s="2">
        <v>0.0016087962962962963</v>
      </c>
      <c r="G21" s="2">
        <f>(F21-$F$6)</f>
        <v>0.00032407407407407406</v>
      </c>
    </row>
    <row r="22" spans="1:7" ht="15.75" customHeight="1">
      <c r="A22" s="19">
        <v>17</v>
      </c>
      <c r="B22" s="5">
        <v>53</v>
      </c>
      <c r="C22" s="4" t="s">
        <v>90</v>
      </c>
      <c r="D22" s="4" t="s">
        <v>41</v>
      </c>
      <c r="E22" s="5">
        <v>2006</v>
      </c>
      <c r="F22" s="2">
        <v>0.0016087962962962963</v>
      </c>
      <c r="G22" s="2">
        <f t="shared" si="0"/>
        <v>0.00032407407407407406</v>
      </c>
    </row>
    <row r="23" spans="1:7" ht="15.75" customHeight="1">
      <c r="A23" s="5">
        <v>18</v>
      </c>
      <c r="B23" s="5">
        <v>42</v>
      </c>
      <c r="C23" s="4" t="s">
        <v>80</v>
      </c>
      <c r="D23" s="4" t="s">
        <v>59</v>
      </c>
      <c r="E23" s="6">
        <v>2005</v>
      </c>
      <c r="F23" s="3">
        <v>0.0016203703703703703</v>
      </c>
      <c r="G23" s="2">
        <f t="shared" si="0"/>
        <v>0.00033564814814814807</v>
      </c>
    </row>
    <row r="24" spans="1:7" ht="15.75" customHeight="1">
      <c r="A24" s="19">
        <v>19</v>
      </c>
      <c r="B24" s="5">
        <v>94</v>
      </c>
      <c r="C24" s="4" t="s">
        <v>104</v>
      </c>
      <c r="D24" s="4" t="s">
        <v>105</v>
      </c>
      <c r="E24" s="5">
        <v>2006</v>
      </c>
      <c r="F24" s="2">
        <v>0.0016319444444444445</v>
      </c>
      <c r="G24" s="2">
        <f t="shared" si="0"/>
        <v>0.0003472222222222223</v>
      </c>
    </row>
    <row r="25" spans="1:7" ht="15.75" customHeight="1">
      <c r="A25" s="19">
        <v>20</v>
      </c>
      <c r="B25" s="5">
        <v>48</v>
      </c>
      <c r="C25" s="4" t="s">
        <v>86</v>
      </c>
      <c r="D25" s="4" t="s">
        <v>59</v>
      </c>
      <c r="E25" s="5">
        <v>2006</v>
      </c>
      <c r="F25" s="2">
        <v>0.0016435185185185183</v>
      </c>
      <c r="G25" s="2">
        <f t="shared" si="0"/>
        <v>0.0003587962962962961</v>
      </c>
    </row>
    <row r="26" spans="1:7" ht="15.75" customHeight="1">
      <c r="A26" s="19">
        <v>21</v>
      </c>
      <c r="B26" s="5">
        <v>97</v>
      </c>
      <c r="C26" s="4" t="s">
        <v>99</v>
      </c>
      <c r="D26" s="4" t="s">
        <v>92</v>
      </c>
      <c r="E26" s="5">
        <v>2006</v>
      </c>
      <c r="F26" s="2">
        <v>0.0016435185185185183</v>
      </c>
      <c r="G26" s="2">
        <f t="shared" si="0"/>
        <v>0.0003587962962962961</v>
      </c>
    </row>
    <row r="27" spans="1:7" ht="15.75" customHeight="1">
      <c r="A27" s="5">
        <v>22</v>
      </c>
      <c r="B27" s="6">
        <v>47</v>
      </c>
      <c r="C27" s="4" t="s">
        <v>85</v>
      </c>
      <c r="D27" s="4" t="s">
        <v>59</v>
      </c>
      <c r="E27" s="6">
        <v>2006</v>
      </c>
      <c r="F27" s="3">
        <v>0.0016666666666666668</v>
      </c>
      <c r="G27" s="2">
        <f t="shared" si="0"/>
        <v>0.0003819444444444445</v>
      </c>
    </row>
    <row r="28" spans="1:7" ht="15.75" customHeight="1">
      <c r="A28" s="19">
        <v>23</v>
      </c>
      <c r="B28" s="5">
        <v>93</v>
      </c>
      <c r="C28" s="4" t="s">
        <v>103</v>
      </c>
      <c r="D28" s="4" t="s">
        <v>41</v>
      </c>
      <c r="E28" s="5">
        <v>2006</v>
      </c>
      <c r="F28" s="2">
        <v>0.0017013888888888892</v>
      </c>
      <c r="G28" s="2">
        <f t="shared" si="0"/>
        <v>0.00041666666666666696</v>
      </c>
    </row>
    <row r="29" spans="1:7" ht="15.75" customHeight="1">
      <c r="A29" s="19">
        <v>24</v>
      </c>
      <c r="B29" s="5">
        <v>92</v>
      </c>
      <c r="C29" s="4" t="s">
        <v>106</v>
      </c>
      <c r="D29" s="4" t="s">
        <v>92</v>
      </c>
      <c r="E29" s="5">
        <v>2006</v>
      </c>
      <c r="F29" s="2">
        <v>0.001712962962962963</v>
      </c>
      <c r="G29" s="2">
        <f t="shared" si="0"/>
        <v>0.00042824074074074075</v>
      </c>
    </row>
    <row r="30" spans="1:7" ht="15.75" customHeight="1">
      <c r="A30" s="5">
        <v>25</v>
      </c>
      <c r="B30" s="6">
        <v>46</v>
      </c>
      <c r="C30" s="4" t="s">
        <v>84</v>
      </c>
      <c r="D30" s="4" t="s">
        <v>59</v>
      </c>
      <c r="E30" s="6">
        <v>2006</v>
      </c>
      <c r="F30" s="3">
        <v>0.0017592592592592592</v>
      </c>
      <c r="G30" s="2">
        <f t="shared" si="0"/>
        <v>0.000474537037037037</v>
      </c>
    </row>
    <row r="31" spans="1:7" ht="15.75" customHeight="1">
      <c r="A31" s="19">
        <v>26</v>
      </c>
      <c r="B31" s="5">
        <v>84</v>
      </c>
      <c r="C31" s="4" t="s">
        <v>109</v>
      </c>
      <c r="D31" s="4" t="s">
        <v>110</v>
      </c>
      <c r="E31" s="5">
        <v>2005</v>
      </c>
      <c r="F31" s="2">
        <v>0.0017708333333333332</v>
      </c>
      <c r="G31" s="2">
        <f t="shared" si="0"/>
        <v>0.000486111111111111</v>
      </c>
    </row>
    <row r="32" spans="1:7" ht="15.75" customHeight="1">
      <c r="A32" s="19">
        <v>27</v>
      </c>
      <c r="B32" s="5">
        <v>95</v>
      </c>
      <c r="C32" s="4" t="s">
        <v>102</v>
      </c>
      <c r="D32" s="4" t="s">
        <v>92</v>
      </c>
      <c r="E32" s="5">
        <v>2006</v>
      </c>
      <c r="F32" s="2">
        <v>0.0017939814814814815</v>
      </c>
      <c r="G32" s="2">
        <f t="shared" si="0"/>
        <v>0.0005092592592592592</v>
      </c>
    </row>
    <row r="33" spans="1:7" ht="15.75" customHeight="1">
      <c r="A33" s="5">
        <v>28</v>
      </c>
      <c r="B33" s="5">
        <v>89</v>
      </c>
      <c r="C33" s="4" t="s">
        <v>101</v>
      </c>
      <c r="D33" s="4" t="s">
        <v>11</v>
      </c>
      <c r="E33" s="5">
        <v>2005</v>
      </c>
      <c r="F33" s="2">
        <v>0.0018171296296296297</v>
      </c>
      <c r="G33" s="2">
        <f t="shared" si="0"/>
        <v>0.0005324074074074074</v>
      </c>
    </row>
    <row r="34" spans="1:7" ht="15.75" customHeight="1">
      <c r="A34" s="19">
        <v>29</v>
      </c>
      <c r="B34" s="5">
        <v>50</v>
      </c>
      <c r="C34" s="4" t="s">
        <v>88</v>
      </c>
      <c r="D34" s="4" t="s">
        <v>59</v>
      </c>
      <c r="E34" s="5">
        <v>2006</v>
      </c>
      <c r="F34" s="2">
        <v>0.0027199074074074074</v>
      </c>
      <c r="G34" s="2">
        <f t="shared" si="0"/>
        <v>0.0014351851851851852</v>
      </c>
    </row>
    <row r="35" spans="1:6" ht="15.75" customHeight="1">
      <c r="A35" s="5"/>
      <c r="B35" s="5">
        <v>83</v>
      </c>
      <c r="C35" s="4" t="s">
        <v>111</v>
      </c>
      <c r="D35" s="4" t="s">
        <v>70</v>
      </c>
      <c r="E35" s="5">
        <v>2006</v>
      </c>
      <c r="F35" s="19" t="s">
        <v>112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5">
      <selection activeCell="K28" sqref="K28"/>
    </sheetView>
  </sheetViews>
  <sheetFormatPr defaultColWidth="9.140625" defaultRowHeight="12.75"/>
  <cols>
    <col min="3" max="3" width="18.8515625" style="0" customWidth="1"/>
    <col min="4" max="4" width="22.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22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56</v>
      </c>
      <c r="C6" s="4" t="s">
        <v>113</v>
      </c>
      <c r="D6" s="4" t="s">
        <v>59</v>
      </c>
      <c r="E6" s="6">
        <v>2005</v>
      </c>
      <c r="F6" s="25">
        <v>0.00125</v>
      </c>
      <c r="G6" s="26">
        <v>0</v>
      </c>
    </row>
    <row r="7" spans="1:7" ht="15.75" customHeight="1">
      <c r="A7" s="5">
        <v>2</v>
      </c>
      <c r="B7" s="6">
        <v>94</v>
      </c>
      <c r="C7" s="4" t="s">
        <v>118</v>
      </c>
      <c r="D7" s="4" t="s">
        <v>119</v>
      </c>
      <c r="E7" s="6">
        <v>2005</v>
      </c>
      <c r="F7" s="25">
        <v>0.0012962962962962963</v>
      </c>
      <c r="G7" s="25">
        <f aca="true" t="shared" si="0" ref="G7:G23">(F7-$F$6)</f>
        <v>4.629629629629623E-05</v>
      </c>
    </row>
    <row r="8" spans="1:7" ht="15.75" customHeight="1">
      <c r="A8" s="19">
        <v>3</v>
      </c>
      <c r="B8" s="5">
        <v>77</v>
      </c>
      <c r="C8" s="4" t="s">
        <v>122</v>
      </c>
      <c r="D8" s="4" t="s">
        <v>123</v>
      </c>
      <c r="E8" s="5">
        <v>2005</v>
      </c>
      <c r="F8" s="26">
        <v>0.0013078703703703705</v>
      </c>
      <c r="G8" s="25">
        <f t="shared" si="0"/>
        <v>5.7870370370370454E-05</v>
      </c>
    </row>
    <row r="9" spans="1:7" ht="15.75" customHeight="1">
      <c r="A9" s="5">
        <v>4</v>
      </c>
      <c r="B9" s="5">
        <v>96</v>
      </c>
      <c r="C9" s="4" t="s">
        <v>124</v>
      </c>
      <c r="E9" s="5">
        <v>2005</v>
      </c>
      <c r="F9" s="26">
        <v>0.0013194444444444443</v>
      </c>
      <c r="G9" s="25">
        <f t="shared" si="0"/>
        <v>6.944444444444424E-05</v>
      </c>
    </row>
    <row r="10" spans="1:7" ht="15.75" customHeight="1">
      <c r="A10" s="5">
        <v>5</v>
      </c>
      <c r="B10" s="6">
        <v>57</v>
      </c>
      <c r="C10" s="4" t="s">
        <v>114</v>
      </c>
      <c r="D10" s="4" t="s">
        <v>59</v>
      </c>
      <c r="E10" s="6">
        <v>2005</v>
      </c>
      <c r="F10" s="25">
        <v>0.0013773148148148147</v>
      </c>
      <c r="G10" s="25">
        <f t="shared" si="0"/>
        <v>0.0001273148148148147</v>
      </c>
    </row>
    <row r="11" spans="1:7" ht="15.75" customHeight="1">
      <c r="A11" s="19">
        <v>6</v>
      </c>
      <c r="B11" s="5">
        <v>67</v>
      </c>
      <c r="C11" s="4" t="s">
        <v>131</v>
      </c>
      <c r="D11" t="s">
        <v>44</v>
      </c>
      <c r="E11" s="5">
        <v>2005</v>
      </c>
      <c r="F11" s="26">
        <v>0.001400462962962963</v>
      </c>
      <c r="G11" s="25">
        <f t="shared" si="0"/>
        <v>0.00015046296296296292</v>
      </c>
    </row>
    <row r="12" spans="1:7" ht="15.75" customHeight="1">
      <c r="A12" s="5">
        <v>7</v>
      </c>
      <c r="B12" s="5">
        <v>98</v>
      </c>
      <c r="C12" s="4" t="s">
        <v>137</v>
      </c>
      <c r="D12" t="s">
        <v>1</v>
      </c>
      <c r="E12" s="5">
        <v>2005</v>
      </c>
      <c r="F12" s="26">
        <v>0.001400462962962963</v>
      </c>
      <c r="G12" s="25">
        <f t="shared" si="0"/>
        <v>0.00015046296296296292</v>
      </c>
    </row>
    <row r="13" spans="1:7" ht="15.75" customHeight="1">
      <c r="A13" s="5">
        <v>8</v>
      </c>
      <c r="B13" s="6">
        <v>60</v>
      </c>
      <c r="C13" s="4" t="s">
        <v>115</v>
      </c>
      <c r="D13" s="4" t="s">
        <v>59</v>
      </c>
      <c r="E13" s="6">
        <v>2006</v>
      </c>
      <c r="F13" s="25">
        <v>0.0014351851851851854</v>
      </c>
      <c r="G13" s="25">
        <f t="shared" si="0"/>
        <v>0.00018518518518518537</v>
      </c>
    </row>
    <row r="14" spans="1:7" ht="15.75" customHeight="1">
      <c r="A14" s="19">
        <v>9</v>
      </c>
      <c r="B14" s="5">
        <v>68</v>
      </c>
      <c r="C14" s="4" t="s">
        <v>132</v>
      </c>
      <c r="D14" t="s">
        <v>44</v>
      </c>
      <c r="E14" s="5">
        <v>2006</v>
      </c>
      <c r="F14" s="26">
        <v>0.0015162037037037036</v>
      </c>
      <c r="G14" s="25">
        <f t="shared" si="0"/>
        <v>0.0002662037037037036</v>
      </c>
    </row>
    <row r="15" spans="1:7" ht="15.75" customHeight="1">
      <c r="A15" s="5">
        <v>10</v>
      </c>
      <c r="B15" s="5">
        <v>75</v>
      </c>
      <c r="C15" s="4" t="s">
        <v>127</v>
      </c>
      <c r="D15" t="s">
        <v>11</v>
      </c>
      <c r="E15" s="5">
        <v>2005</v>
      </c>
      <c r="F15" s="26">
        <v>0.0015277777777777779</v>
      </c>
      <c r="G15" s="25">
        <f t="shared" si="0"/>
        <v>0.00027777777777777783</v>
      </c>
    </row>
    <row r="16" spans="1:7" ht="15.75" customHeight="1">
      <c r="A16" s="5">
        <v>11</v>
      </c>
      <c r="B16" s="6">
        <v>88</v>
      </c>
      <c r="C16" s="4" t="s">
        <v>120</v>
      </c>
      <c r="D16" s="4" t="s">
        <v>121</v>
      </c>
      <c r="E16" s="6">
        <v>2005</v>
      </c>
      <c r="F16" s="25">
        <v>0.0015393518518518519</v>
      </c>
      <c r="G16" s="25">
        <f t="shared" si="0"/>
        <v>0.00028935185185185184</v>
      </c>
    </row>
    <row r="17" spans="1:7" ht="15.75" customHeight="1">
      <c r="A17" s="5">
        <v>12</v>
      </c>
      <c r="B17" s="5">
        <v>85</v>
      </c>
      <c r="C17" s="4" t="s">
        <v>125</v>
      </c>
      <c r="D17" t="s">
        <v>11</v>
      </c>
      <c r="E17" s="5">
        <v>2005</v>
      </c>
      <c r="F17" s="26">
        <v>0.0015393518518518519</v>
      </c>
      <c r="G17" s="25">
        <f t="shared" si="0"/>
        <v>0.00028935185185185184</v>
      </c>
    </row>
    <row r="18" spans="1:7" ht="15.75" customHeight="1">
      <c r="A18" s="5">
        <v>13</v>
      </c>
      <c r="B18" s="5">
        <v>70</v>
      </c>
      <c r="C18" s="4" t="s">
        <v>136</v>
      </c>
      <c r="D18" t="s">
        <v>44</v>
      </c>
      <c r="E18" s="5">
        <v>2005</v>
      </c>
      <c r="F18" s="26">
        <v>0.001550925925925926</v>
      </c>
      <c r="G18" s="25">
        <f t="shared" si="0"/>
        <v>0.00030092592592592606</v>
      </c>
    </row>
    <row r="19" spans="1:7" ht="15.75" customHeight="1">
      <c r="A19" s="19">
        <v>14</v>
      </c>
      <c r="B19" s="6">
        <v>62</v>
      </c>
      <c r="C19" s="4" t="s">
        <v>117</v>
      </c>
      <c r="D19" s="4" t="s">
        <v>59</v>
      </c>
      <c r="E19" s="6">
        <v>2006</v>
      </c>
      <c r="F19" s="25">
        <v>0.001574074074074074</v>
      </c>
      <c r="G19" s="25">
        <f t="shared" si="0"/>
        <v>0.00032407407407407406</v>
      </c>
    </row>
    <row r="20" spans="1:7" ht="15.75" customHeight="1">
      <c r="A20" s="5">
        <v>15</v>
      </c>
      <c r="B20" s="5">
        <v>69</v>
      </c>
      <c r="C20" s="4" t="s">
        <v>134</v>
      </c>
      <c r="D20" t="s">
        <v>135</v>
      </c>
      <c r="E20" s="5">
        <v>2005</v>
      </c>
      <c r="F20" s="26">
        <v>0.001574074074074074</v>
      </c>
      <c r="G20" s="25">
        <f t="shared" si="0"/>
        <v>0.00032407407407407406</v>
      </c>
    </row>
    <row r="21" spans="1:7" ht="15.75" customHeight="1">
      <c r="A21" s="5">
        <v>16</v>
      </c>
      <c r="B21" s="6">
        <v>61</v>
      </c>
      <c r="C21" s="4" t="s">
        <v>116</v>
      </c>
      <c r="D21" s="4" t="s">
        <v>59</v>
      </c>
      <c r="E21" s="6">
        <v>2006</v>
      </c>
      <c r="F21" s="25">
        <v>0.0016087962962962963</v>
      </c>
      <c r="G21" s="25">
        <f t="shared" si="0"/>
        <v>0.0003587962962962963</v>
      </c>
    </row>
    <row r="22" spans="1:7" ht="15.75" customHeight="1">
      <c r="A22" s="19">
        <v>17</v>
      </c>
      <c r="B22" s="5">
        <v>66</v>
      </c>
      <c r="C22" s="4" t="s">
        <v>130</v>
      </c>
      <c r="D22" t="s">
        <v>44</v>
      </c>
      <c r="E22" s="5">
        <v>2005</v>
      </c>
      <c r="F22" s="26">
        <v>0.0016203703703703703</v>
      </c>
      <c r="G22" s="25">
        <f t="shared" si="0"/>
        <v>0.0003703703703703703</v>
      </c>
    </row>
    <row r="23" spans="1:7" ht="15.75" customHeight="1">
      <c r="A23" s="5">
        <v>18</v>
      </c>
      <c r="B23" s="5">
        <v>89</v>
      </c>
      <c r="C23" s="4" t="s">
        <v>128</v>
      </c>
      <c r="D23" t="s">
        <v>1</v>
      </c>
      <c r="E23" s="5">
        <v>2005</v>
      </c>
      <c r="F23" s="26">
        <v>0.0016550925925925926</v>
      </c>
      <c r="G23" s="25">
        <f t="shared" si="0"/>
        <v>0.0004050925925925925</v>
      </c>
    </row>
    <row r="24" spans="1:7" ht="15.75" customHeight="1">
      <c r="A24" s="5">
        <v>19</v>
      </c>
      <c r="B24" s="5">
        <v>63</v>
      </c>
      <c r="C24" s="4" t="s">
        <v>126</v>
      </c>
      <c r="D24" t="s">
        <v>41</v>
      </c>
      <c r="E24" s="5">
        <v>2006</v>
      </c>
      <c r="F24" s="26">
        <v>0.001689814814814815</v>
      </c>
      <c r="G24" s="26">
        <v>0.001689814814814815</v>
      </c>
    </row>
    <row r="25" spans="1:7" ht="15.75" customHeight="1">
      <c r="A25" s="19">
        <v>20</v>
      </c>
      <c r="B25" s="5">
        <v>91</v>
      </c>
      <c r="C25" s="4" t="s">
        <v>138</v>
      </c>
      <c r="D25" t="s">
        <v>11</v>
      </c>
      <c r="E25" s="5">
        <v>2006</v>
      </c>
      <c r="F25" s="26">
        <v>0.001689814814814815</v>
      </c>
      <c r="G25" s="25">
        <f aca="true" t="shared" si="1" ref="G25:G32">(F25-$F$6)</f>
        <v>0.00043981481481481497</v>
      </c>
    </row>
    <row r="26" spans="1:7" ht="15.75" customHeight="1">
      <c r="A26" s="5">
        <v>21</v>
      </c>
      <c r="B26" s="5">
        <v>84</v>
      </c>
      <c r="C26" s="4" t="s">
        <v>133</v>
      </c>
      <c r="D26" t="s">
        <v>11</v>
      </c>
      <c r="E26" s="5">
        <v>2006</v>
      </c>
      <c r="F26" s="26">
        <v>0.0017013888888888892</v>
      </c>
      <c r="G26" s="25">
        <f t="shared" si="1"/>
        <v>0.0004513888888888892</v>
      </c>
    </row>
    <row r="27" spans="1:7" ht="15.75" customHeight="1">
      <c r="A27" s="5">
        <v>22</v>
      </c>
      <c r="B27" s="5">
        <v>86</v>
      </c>
      <c r="C27" s="4" t="s">
        <v>139</v>
      </c>
      <c r="D27" t="s">
        <v>11</v>
      </c>
      <c r="E27" s="5">
        <v>2005</v>
      </c>
      <c r="F27" s="26">
        <v>0.001712962962962963</v>
      </c>
      <c r="G27" s="25">
        <f t="shared" si="1"/>
        <v>0.000462962962962963</v>
      </c>
    </row>
    <row r="28" spans="1:7" ht="15.75" customHeight="1">
      <c r="A28" s="5">
        <v>23</v>
      </c>
      <c r="B28" s="5">
        <v>76</v>
      </c>
      <c r="C28" s="4" t="s">
        <v>143</v>
      </c>
      <c r="D28" t="s">
        <v>70</v>
      </c>
      <c r="E28" s="5">
        <v>2006</v>
      </c>
      <c r="F28" s="26">
        <v>0.001712962962962963</v>
      </c>
      <c r="G28" s="25">
        <f t="shared" si="1"/>
        <v>0.000462962962962963</v>
      </c>
    </row>
    <row r="29" spans="1:7" ht="15.75" customHeight="1">
      <c r="A29" s="19">
        <v>24</v>
      </c>
      <c r="B29" s="5">
        <v>65</v>
      </c>
      <c r="C29" s="4" t="s">
        <v>129</v>
      </c>
      <c r="D29" t="s">
        <v>44</v>
      </c>
      <c r="E29" s="5">
        <v>2005</v>
      </c>
      <c r="F29" s="26">
        <v>0.0017592592592592592</v>
      </c>
      <c r="G29" s="25">
        <f t="shared" si="1"/>
        <v>0.0005092592592592592</v>
      </c>
    </row>
    <row r="30" spans="1:7" ht="15.75" customHeight="1">
      <c r="A30" s="5">
        <v>25</v>
      </c>
      <c r="B30" s="5">
        <v>82</v>
      </c>
      <c r="C30" s="4" t="s">
        <v>142</v>
      </c>
      <c r="D30" t="s">
        <v>141</v>
      </c>
      <c r="E30" s="5">
        <v>2005</v>
      </c>
      <c r="F30" s="26">
        <v>0.0017939814814814815</v>
      </c>
      <c r="G30" s="25">
        <f t="shared" si="1"/>
        <v>0.0005439814814814814</v>
      </c>
    </row>
    <row r="31" spans="1:7" ht="15.75" customHeight="1">
      <c r="A31" s="5">
        <v>26</v>
      </c>
      <c r="B31" s="5">
        <v>73</v>
      </c>
      <c r="C31" s="4" t="s">
        <v>144</v>
      </c>
      <c r="D31" t="s">
        <v>70</v>
      </c>
      <c r="E31" s="5">
        <v>2005</v>
      </c>
      <c r="F31" s="26">
        <v>0.0018287037037037037</v>
      </c>
      <c r="G31" s="25">
        <f t="shared" si="1"/>
        <v>0.0005787037037037037</v>
      </c>
    </row>
    <row r="32" spans="1:7" ht="15.75" customHeight="1">
      <c r="A32" s="5">
        <v>27</v>
      </c>
      <c r="B32" s="5">
        <v>83</v>
      </c>
      <c r="C32" s="4" t="s">
        <v>140</v>
      </c>
      <c r="D32" t="s">
        <v>141</v>
      </c>
      <c r="E32" s="5">
        <v>2006</v>
      </c>
      <c r="F32" s="26">
        <v>0.002025462962962963</v>
      </c>
      <c r="G32" s="25">
        <f t="shared" si="1"/>
        <v>0.0007754629629629628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19.421875" style="0" customWidth="1"/>
    <col min="4" max="4" width="22.71093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23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5">
        <v>1</v>
      </c>
      <c r="B6" s="6">
        <v>56</v>
      </c>
      <c r="C6" s="4" t="s">
        <v>145</v>
      </c>
      <c r="D6" s="4" t="s">
        <v>59</v>
      </c>
      <c r="E6" s="6">
        <v>2003</v>
      </c>
      <c r="F6" s="7">
        <v>0.0032175925925925926</v>
      </c>
      <c r="G6" s="17">
        <v>0</v>
      </c>
    </row>
    <row r="7" spans="1:7" ht="15.75" customHeight="1">
      <c r="A7" s="19">
        <v>2</v>
      </c>
      <c r="B7" s="5">
        <v>61</v>
      </c>
      <c r="C7" s="4" t="s">
        <v>389</v>
      </c>
      <c r="D7" s="4" t="s">
        <v>41</v>
      </c>
      <c r="E7" s="5">
        <v>2003</v>
      </c>
      <c r="F7" s="8">
        <v>0.003252314814814815</v>
      </c>
      <c r="G7" s="18">
        <f>(F7-$F$6)</f>
        <v>3.4722222222222446E-05</v>
      </c>
    </row>
    <row r="8" spans="1:7" ht="15.75" customHeight="1">
      <c r="A8" s="5">
        <v>3</v>
      </c>
      <c r="B8" s="6">
        <v>64</v>
      </c>
      <c r="C8" s="4" t="s">
        <v>151</v>
      </c>
      <c r="D8" s="4" t="s">
        <v>152</v>
      </c>
      <c r="E8" s="6">
        <v>2003</v>
      </c>
      <c r="F8" s="7">
        <v>0.0033912037037037036</v>
      </c>
      <c r="G8" s="18">
        <f>(F8-$F$6)</f>
        <v>0.00017361111111111093</v>
      </c>
    </row>
    <row r="9" spans="1:7" ht="15.75" customHeight="1">
      <c r="A9" s="5">
        <v>4</v>
      </c>
      <c r="B9" s="5">
        <v>65</v>
      </c>
      <c r="C9" s="4" t="s">
        <v>157</v>
      </c>
      <c r="D9" s="4" t="s">
        <v>152</v>
      </c>
      <c r="E9" s="5">
        <v>2004</v>
      </c>
      <c r="F9" s="8">
        <v>0.003472222222222222</v>
      </c>
      <c r="G9" s="18">
        <f aca="true" t="shared" si="0" ref="G9:G16">(F9-$F$6)</f>
        <v>0.0002546296296296294</v>
      </c>
    </row>
    <row r="10" spans="1:7" ht="15.75" customHeight="1">
      <c r="A10" s="19">
        <v>5</v>
      </c>
      <c r="B10" s="6">
        <v>85</v>
      </c>
      <c r="C10" s="4" t="s">
        <v>149</v>
      </c>
      <c r="D10" s="4" t="s">
        <v>150</v>
      </c>
      <c r="E10" s="6">
        <v>2004</v>
      </c>
      <c r="F10" s="7">
        <v>0.003761574074074074</v>
      </c>
      <c r="G10" s="18">
        <f t="shared" si="0"/>
        <v>0.0005439814814814812</v>
      </c>
    </row>
    <row r="11" spans="1:7" ht="15.75" customHeight="1">
      <c r="A11" s="5">
        <v>6</v>
      </c>
      <c r="B11" s="5">
        <v>66</v>
      </c>
      <c r="C11" s="4" t="s">
        <v>159</v>
      </c>
      <c r="D11" s="4" t="s">
        <v>41</v>
      </c>
      <c r="E11" s="5">
        <v>2004</v>
      </c>
      <c r="F11" s="8">
        <v>0.0037731481481481483</v>
      </c>
      <c r="G11" s="18">
        <f t="shared" si="0"/>
        <v>0.0005555555555555557</v>
      </c>
    </row>
    <row r="12" spans="1:7" ht="15.75" customHeight="1">
      <c r="A12" s="5">
        <v>7</v>
      </c>
      <c r="B12" s="5">
        <v>69</v>
      </c>
      <c r="C12" s="4" t="s">
        <v>161</v>
      </c>
      <c r="D12" s="4" t="s">
        <v>11</v>
      </c>
      <c r="E12" s="5">
        <v>2003</v>
      </c>
      <c r="F12" s="8">
        <v>0.0037847222222222223</v>
      </c>
      <c r="G12" s="18">
        <f t="shared" si="0"/>
        <v>0.0005671296296296297</v>
      </c>
    </row>
    <row r="13" spans="1:7" ht="15.75" customHeight="1">
      <c r="A13" s="19">
        <v>8</v>
      </c>
      <c r="B13" s="6">
        <v>57</v>
      </c>
      <c r="C13" s="4" t="s">
        <v>146</v>
      </c>
      <c r="D13" s="4" t="s">
        <v>59</v>
      </c>
      <c r="E13" s="6">
        <v>2004</v>
      </c>
      <c r="F13" s="7">
        <v>0.0037962962962962963</v>
      </c>
      <c r="G13" s="18">
        <f t="shared" si="0"/>
        <v>0.0005787037037037037</v>
      </c>
    </row>
    <row r="14" spans="1:7" ht="15.75" customHeight="1">
      <c r="A14" s="5">
        <v>9</v>
      </c>
      <c r="B14" s="5">
        <v>63</v>
      </c>
      <c r="C14" s="4" t="s">
        <v>156</v>
      </c>
      <c r="D14" s="4" t="s">
        <v>41</v>
      </c>
      <c r="E14" s="5">
        <v>2003</v>
      </c>
      <c r="F14" s="8">
        <v>0.0038773148148148143</v>
      </c>
      <c r="G14" s="18">
        <f t="shared" si="0"/>
        <v>0.0006597222222222217</v>
      </c>
    </row>
    <row r="15" spans="1:7" ht="15.75" customHeight="1">
      <c r="A15" s="5">
        <v>10</v>
      </c>
      <c r="B15" s="6">
        <v>60</v>
      </c>
      <c r="C15" s="4" t="s">
        <v>154</v>
      </c>
      <c r="D15" s="4" t="s">
        <v>41</v>
      </c>
      <c r="E15" s="6">
        <v>2003</v>
      </c>
      <c r="F15" s="7">
        <v>0.003912037037037037</v>
      </c>
      <c r="G15" s="18">
        <f t="shared" si="0"/>
        <v>0.0006944444444444441</v>
      </c>
    </row>
    <row r="16" spans="1:7" ht="15.75" customHeight="1">
      <c r="A16" s="19">
        <v>11</v>
      </c>
      <c r="B16" s="5">
        <v>62</v>
      </c>
      <c r="C16" s="4" t="s">
        <v>155</v>
      </c>
      <c r="D16" s="4" t="s">
        <v>41</v>
      </c>
      <c r="E16" s="5">
        <v>2004</v>
      </c>
      <c r="F16" s="8">
        <v>0.003969907407407407</v>
      </c>
      <c r="G16" s="18">
        <f t="shared" si="0"/>
        <v>0.0007523148148148146</v>
      </c>
    </row>
    <row r="17" spans="1:7" ht="15.75" customHeight="1">
      <c r="A17" s="5">
        <v>12</v>
      </c>
      <c r="B17" s="6">
        <v>58</v>
      </c>
      <c r="C17" s="4" t="s">
        <v>147</v>
      </c>
      <c r="D17" s="4" t="s">
        <v>59</v>
      </c>
      <c r="E17" s="6">
        <v>2004</v>
      </c>
      <c r="F17" s="7">
        <v>0.004108796296296297</v>
      </c>
      <c r="G17" s="18">
        <f>(F17-$F$6)</f>
        <v>0.0008912037037037044</v>
      </c>
    </row>
    <row r="18" spans="1:7" ht="15.75" customHeight="1">
      <c r="A18" s="5">
        <v>13</v>
      </c>
      <c r="B18" s="5">
        <v>70</v>
      </c>
      <c r="C18" s="4" t="s">
        <v>162</v>
      </c>
      <c r="D18" s="4" t="s">
        <v>11</v>
      </c>
      <c r="E18" s="5">
        <v>2004</v>
      </c>
      <c r="F18" s="8">
        <v>0.004155092592592593</v>
      </c>
      <c r="G18" s="18">
        <f aca="true" t="shared" si="1" ref="G18:G23">(F18-$F$6)</f>
        <v>0.0009375000000000004</v>
      </c>
    </row>
    <row r="19" spans="1:7" ht="15.75" customHeight="1">
      <c r="A19" s="19">
        <v>14</v>
      </c>
      <c r="B19" s="6">
        <v>68</v>
      </c>
      <c r="C19" s="4" t="s">
        <v>153</v>
      </c>
      <c r="D19" s="4" t="s">
        <v>11</v>
      </c>
      <c r="E19" s="6">
        <v>2004</v>
      </c>
      <c r="F19" s="7">
        <v>0.004212962962962963</v>
      </c>
      <c r="G19" s="18">
        <f t="shared" si="1"/>
        <v>0.00099537037037037</v>
      </c>
    </row>
    <row r="20" spans="1:7" ht="15.75" customHeight="1">
      <c r="A20" s="5">
        <v>15</v>
      </c>
      <c r="B20" s="5">
        <v>86</v>
      </c>
      <c r="C20" s="4" t="s">
        <v>158</v>
      </c>
      <c r="D20" s="4" t="s">
        <v>11</v>
      </c>
      <c r="E20" s="5">
        <v>2004</v>
      </c>
      <c r="F20" s="8">
        <v>0.004270833333333334</v>
      </c>
      <c r="G20" s="18">
        <f t="shared" si="1"/>
        <v>0.0010532407407407413</v>
      </c>
    </row>
    <row r="21" spans="1:7" ht="15.75" customHeight="1">
      <c r="A21" s="5">
        <v>16</v>
      </c>
      <c r="B21" s="5">
        <v>21</v>
      </c>
      <c r="C21" s="4" t="s">
        <v>163</v>
      </c>
      <c r="D21" s="4" t="s">
        <v>70</v>
      </c>
      <c r="E21" s="5">
        <v>2003</v>
      </c>
      <c r="F21" s="8">
        <v>0.004641203703703704</v>
      </c>
      <c r="G21" s="18">
        <f t="shared" si="1"/>
        <v>0.0014236111111111112</v>
      </c>
    </row>
    <row r="22" spans="1:7" ht="15.75" customHeight="1">
      <c r="A22" s="19">
        <v>17</v>
      </c>
      <c r="B22" s="6">
        <v>59</v>
      </c>
      <c r="C22" s="4" t="s">
        <v>148</v>
      </c>
      <c r="D22" s="4" t="s">
        <v>59</v>
      </c>
      <c r="E22" s="6">
        <v>2004</v>
      </c>
      <c r="F22" s="7">
        <v>0.004930555555555555</v>
      </c>
      <c r="G22" s="18">
        <f t="shared" si="1"/>
        <v>0.0017129629629629626</v>
      </c>
    </row>
    <row r="23" spans="1:7" ht="15.75" customHeight="1">
      <c r="A23" s="5">
        <v>18</v>
      </c>
      <c r="B23" s="5">
        <v>67</v>
      </c>
      <c r="C23" s="4" t="s">
        <v>160</v>
      </c>
      <c r="D23" s="4" t="s">
        <v>152</v>
      </c>
      <c r="E23" s="5">
        <v>2004</v>
      </c>
      <c r="F23" s="8">
        <v>0.0052430555555555555</v>
      </c>
      <c r="G23" s="18">
        <f t="shared" si="1"/>
        <v>0.002025462962962963</v>
      </c>
    </row>
    <row r="24" spans="1:7" ht="15.75" customHeight="1">
      <c r="A24" s="5"/>
      <c r="B24" s="5">
        <v>38</v>
      </c>
      <c r="C24" s="4" t="s">
        <v>164</v>
      </c>
      <c r="E24" s="5">
        <v>2003</v>
      </c>
      <c r="F24" s="19" t="s">
        <v>112</v>
      </c>
      <c r="G24" s="1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4">
      <selection activeCell="H4" sqref="H4"/>
    </sheetView>
  </sheetViews>
  <sheetFormatPr defaultColWidth="9.140625" defaultRowHeight="12.75"/>
  <cols>
    <col min="3" max="3" width="17.00390625" style="0" customWidth="1"/>
    <col min="4" max="4" width="24.5742187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24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49</v>
      </c>
      <c r="C6" s="4" t="s">
        <v>174</v>
      </c>
      <c r="D6" s="4" t="s">
        <v>44</v>
      </c>
      <c r="E6" s="5">
        <v>2003</v>
      </c>
      <c r="F6" s="26">
        <v>0.003043981481481482</v>
      </c>
      <c r="G6" s="25">
        <f aca="true" t="shared" si="0" ref="G6:G29">(F6-$F$6)</f>
        <v>0</v>
      </c>
    </row>
    <row r="7" spans="1:7" ht="15.75" customHeight="1">
      <c r="A7" s="5">
        <v>2</v>
      </c>
      <c r="B7" s="5">
        <v>48</v>
      </c>
      <c r="C7" s="4" t="s">
        <v>169</v>
      </c>
      <c r="D7" s="4" t="s">
        <v>41</v>
      </c>
      <c r="E7" s="5">
        <v>2003</v>
      </c>
      <c r="F7" s="26">
        <v>0.003194444444444444</v>
      </c>
      <c r="G7" s="25">
        <f t="shared" si="0"/>
        <v>0.00015046296296296205</v>
      </c>
    </row>
    <row r="8" spans="1:7" ht="15.75" customHeight="1">
      <c r="A8" s="19">
        <v>3</v>
      </c>
      <c r="B8" s="5">
        <v>95</v>
      </c>
      <c r="C8" s="4" t="s">
        <v>182</v>
      </c>
      <c r="D8" s="4" t="s">
        <v>183</v>
      </c>
      <c r="E8" s="5">
        <v>2003</v>
      </c>
      <c r="F8" s="26">
        <v>0.003344907407407407</v>
      </c>
      <c r="G8" s="25">
        <f t="shared" si="0"/>
        <v>0.00030092592592592497</v>
      </c>
    </row>
    <row r="9" spans="1:7" ht="15.75" customHeight="1">
      <c r="A9" s="19">
        <v>4</v>
      </c>
      <c r="B9" s="5">
        <v>81</v>
      </c>
      <c r="C9" s="4" t="s">
        <v>187</v>
      </c>
      <c r="D9" s="4" t="s">
        <v>11</v>
      </c>
      <c r="E9" s="5">
        <v>2003</v>
      </c>
      <c r="F9" s="26">
        <v>0.0033912037037037036</v>
      </c>
      <c r="G9" s="25">
        <f t="shared" si="0"/>
        <v>0.0003472222222222214</v>
      </c>
    </row>
    <row r="10" spans="1:7" ht="15.75" customHeight="1">
      <c r="A10" s="5">
        <v>5</v>
      </c>
      <c r="B10" s="5">
        <v>45</v>
      </c>
      <c r="C10" s="4" t="s">
        <v>167</v>
      </c>
      <c r="D10" s="4" t="s">
        <v>59</v>
      </c>
      <c r="E10" s="5">
        <v>2003</v>
      </c>
      <c r="F10" s="26">
        <v>0.0034027777777777784</v>
      </c>
      <c r="G10" s="25">
        <f t="shared" si="0"/>
        <v>0.0003587962962962963</v>
      </c>
    </row>
    <row r="11" spans="1:7" ht="15.75" customHeight="1">
      <c r="A11" s="19">
        <v>6</v>
      </c>
      <c r="B11" s="5">
        <v>100</v>
      </c>
      <c r="C11" s="4" t="s">
        <v>184</v>
      </c>
      <c r="D11" s="4" t="s">
        <v>185</v>
      </c>
      <c r="E11" s="5">
        <v>2003</v>
      </c>
      <c r="F11" s="26">
        <v>0.003472222222222222</v>
      </c>
      <c r="G11" s="25">
        <f t="shared" si="0"/>
        <v>0.0004282407407407399</v>
      </c>
    </row>
    <row r="12" spans="1:7" ht="15.75" customHeight="1">
      <c r="A12" s="19">
        <v>7</v>
      </c>
      <c r="B12" s="6">
        <v>41</v>
      </c>
      <c r="C12" s="4" t="s">
        <v>165</v>
      </c>
      <c r="D12" s="4" t="s">
        <v>59</v>
      </c>
      <c r="E12" s="6">
        <v>2003</v>
      </c>
      <c r="F12" s="25">
        <v>0.003483796296296296</v>
      </c>
      <c r="G12" s="25">
        <f t="shared" si="0"/>
        <v>0.0004398148148148139</v>
      </c>
    </row>
    <row r="13" spans="1:7" ht="15.75" customHeight="1">
      <c r="A13" s="5">
        <v>8</v>
      </c>
      <c r="B13" s="5">
        <v>50</v>
      </c>
      <c r="C13" s="4" t="s">
        <v>175</v>
      </c>
      <c r="D13" s="4" t="s">
        <v>44</v>
      </c>
      <c r="E13" s="5">
        <v>2003</v>
      </c>
      <c r="F13" s="26">
        <v>0.0035185185185185185</v>
      </c>
      <c r="G13" s="25">
        <f t="shared" si="0"/>
        <v>0.00047453703703703633</v>
      </c>
    </row>
    <row r="14" spans="1:7" ht="15.75" customHeight="1">
      <c r="A14" s="19">
        <v>9</v>
      </c>
      <c r="B14" s="5">
        <v>93</v>
      </c>
      <c r="C14" s="4" t="s">
        <v>172</v>
      </c>
      <c r="D14" s="4" t="s">
        <v>11</v>
      </c>
      <c r="E14" s="5">
        <v>2004</v>
      </c>
      <c r="F14" s="26">
        <v>0.003530092592592592</v>
      </c>
      <c r="G14" s="25">
        <f t="shared" si="0"/>
        <v>0.0004861111111111099</v>
      </c>
    </row>
    <row r="15" spans="1:7" ht="15.75" customHeight="1">
      <c r="A15" s="19">
        <v>10</v>
      </c>
      <c r="B15" s="6">
        <v>47</v>
      </c>
      <c r="C15" s="4" t="s">
        <v>168</v>
      </c>
      <c r="D15" s="4" t="s">
        <v>41</v>
      </c>
      <c r="E15" s="6">
        <v>2004</v>
      </c>
      <c r="F15" s="25">
        <v>0.0035416666666666665</v>
      </c>
      <c r="G15" s="25">
        <f t="shared" si="0"/>
        <v>0.0004976851851851843</v>
      </c>
    </row>
    <row r="16" spans="1:7" ht="15.75" customHeight="1">
      <c r="A16" s="5">
        <v>11</v>
      </c>
      <c r="B16" s="5">
        <v>80</v>
      </c>
      <c r="C16" s="4" t="s">
        <v>188</v>
      </c>
      <c r="D16" s="4" t="s">
        <v>70</v>
      </c>
      <c r="E16" s="5">
        <v>2003</v>
      </c>
      <c r="F16" s="26">
        <v>0.0035763888888888894</v>
      </c>
      <c r="G16" s="25">
        <f t="shared" si="0"/>
        <v>0.0005324074074074072</v>
      </c>
    </row>
    <row r="17" spans="1:7" ht="15.75" customHeight="1">
      <c r="A17" s="19">
        <v>12</v>
      </c>
      <c r="B17" s="5">
        <v>92</v>
      </c>
      <c r="C17" s="4" t="s">
        <v>186</v>
      </c>
      <c r="D17" s="4" t="s">
        <v>11</v>
      </c>
      <c r="E17" s="5">
        <v>2004</v>
      </c>
      <c r="F17" s="26">
        <v>0.003587962962962963</v>
      </c>
      <c r="G17" s="25">
        <f t="shared" si="0"/>
        <v>0.0005439814814814808</v>
      </c>
    </row>
    <row r="18" spans="1:7" ht="15.75" customHeight="1">
      <c r="A18" s="19">
        <v>13</v>
      </c>
      <c r="B18" s="5">
        <v>78</v>
      </c>
      <c r="C18" s="4" t="s">
        <v>190</v>
      </c>
      <c r="D18" s="4" t="s">
        <v>70</v>
      </c>
      <c r="E18" s="5">
        <v>2003</v>
      </c>
      <c r="F18" s="26">
        <v>0.0036342592592592594</v>
      </c>
      <c r="G18" s="25">
        <f t="shared" si="0"/>
        <v>0.0005902777777777772</v>
      </c>
    </row>
    <row r="19" spans="1:7" ht="15.75" customHeight="1">
      <c r="A19" s="19">
        <v>14</v>
      </c>
      <c r="B19" s="5">
        <v>51</v>
      </c>
      <c r="C19" s="4" t="s">
        <v>176</v>
      </c>
      <c r="D19" s="4" t="s">
        <v>44</v>
      </c>
      <c r="E19" s="5">
        <v>2003</v>
      </c>
      <c r="F19" s="26">
        <v>0.00369212962962963</v>
      </c>
      <c r="G19" s="25">
        <f t="shared" si="0"/>
        <v>0.0006481481481481477</v>
      </c>
    </row>
    <row r="20" spans="1:7" ht="15.75" customHeight="1">
      <c r="A20" s="5">
        <v>15</v>
      </c>
      <c r="B20" s="6">
        <v>44</v>
      </c>
      <c r="C20" s="4" t="s">
        <v>166</v>
      </c>
      <c r="D20" s="4" t="s">
        <v>59</v>
      </c>
      <c r="E20" s="6">
        <v>2003</v>
      </c>
      <c r="F20" s="25">
        <v>0.0037152777777777774</v>
      </c>
      <c r="G20" s="25">
        <f t="shared" si="0"/>
        <v>0.0006712962962962953</v>
      </c>
    </row>
    <row r="21" spans="1:7" ht="15.75" customHeight="1">
      <c r="A21" s="19">
        <v>16</v>
      </c>
      <c r="B21" s="5">
        <v>52</v>
      </c>
      <c r="C21" s="4" t="s">
        <v>177</v>
      </c>
      <c r="D21" s="4" t="s">
        <v>44</v>
      </c>
      <c r="E21" s="5">
        <v>2004</v>
      </c>
      <c r="F21" s="26">
        <v>0.0037962962962962963</v>
      </c>
      <c r="G21" s="25">
        <f t="shared" si="0"/>
        <v>0.0007523148148148142</v>
      </c>
    </row>
    <row r="22" spans="1:7" ht="15.75" customHeight="1">
      <c r="A22" s="19">
        <v>17</v>
      </c>
      <c r="B22" s="5">
        <v>53</v>
      </c>
      <c r="C22" s="4" t="s">
        <v>178</v>
      </c>
      <c r="D22" s="4" t="s">
        <v>44</v>
      </c>
      <c r="E22" s="5">
        <v>2004</v>
      </c>
      <c r="F22" s="26">
        <v>0.00400462962962963</v>
      </c>
      <c r="G22" s="25">
        <f t="shared" si="0"/>
        <v>0.0009606481481481475</v>
      </c>
    </row>
    <row r="23" spans="1:7" ht="15.75" customHeight="1">
      <c r="A23" s="5">
        <v>18</v>
      </c>
      <c r="B23" s="5">
        <v>79</v>
      </c>
      <c r="C23" s="4" t="s">
        <v>189</v>
      </c>
      <c r="D23" s="4" t="s">
        <v>11</v>
      </c>
      <c r="E23" s="5">
        <v>2004</v>
      </c>
      <c r="F23" s="26">
        <v>0.004027777777777778</v>
      </c>
      <c r="G23" s="25">
        <f t="shared" si="0"/>
        <v>0.0009837962962962955</v>
      </c>
    </row>
    <row r="24" spans="1:7" ht="15.75" customHeight="1">
      <c r="A24" s="19">
        <v>19</v>
      </c>
      <c r="B24" s="5">
        <v>4</v>
      </c>
      <c r="C24" s="4" t="s">
        <v>170</v>
      </c>
      <c r="D24" s="4" t="s">
        <v>171</v>
      </c>
      <c r="E24" s="5">
        <v>2004</v>
      </c>
      <c r="F24" s="26">
        <v>0.004097222222222223</v>
      </c>
      <c r="G24" s="25">
        <f t="shared" si="0"/>
        <v>0.0010532407407407404</v>
      </c>
    </row>
    <row r="25" spans="1:7" ht="15.75" customHeight="1">
      <c r="A25" s="19">
        <v>20</v>
      </c>
      <c r="B25" s="5">
        <v>99</v>
      </c>
      <c r="C25" s="4" t="s">
        <v>180</v>
      </c>
      <c r="D25" s="4" t="s">
        <v>181</v>
      </c>
      <c r="E25" s="5">
        <v>2004</v>
      </c>
      <c r="F25" s="26">
        <v>0.004201388888888889</v>
      </c>
      <c r="G25" s="25">
        <f t="shared" si="0"/>
        <v>0.001157407407407407</v>
      </c>
    </row>
    <row r="26" spans="1:7" ht="15.75" customHeight="1">
      <c r="A26" s="5">
        <v>21</v>
      </c>
      <c r="B26" s="5">
        <v>74</v>
      </c>
      <c r="C26" s="4" t="s">
        <v>10</v>
      </c>
      <c r="D26" s="4" t="s">
        <v>1</v>
      </c>
      <c r="E26" s="5">
        <v>2004</v>
      </c>
      <c r="F26" s="26">
        <v>0.004513888888888889</v>
      </c>
      <c r="G26" s="25">
        <f>(F26-$F$6)</f>
        <v>0.0014699074074074072</v>
      </c>
    </row>
    <row r="27" spans="1:7" ht="15.75" customHeight="1">
      <c r="A27" s="19">
        <v>22</v>
      </c>
      <c r="B27" s="5">
        <v>54</v>
      </c>
      <c r="C27" s="4" t="s">
        <v>179</v>
      </c>
      <c r="D27" s="4" t="s">
        <v>44</v>
      </c>
      <c r="E27" s="5">
        <v>2004</v>
      </c>
      <c r="F27" s="26">
        <v>0.004513888888888889</v>
      </c>
      <c r="G27" s="25">
        <f t="shared" si="0"/>
        <v>0.0014699074074074072</v>
      </c>
    </row>
    <row r="28" spans="1:7" ht="15.75" customHeight="1">
      <c r="A28" s="19">
        <v>23</v>
      </c>
      <c r="B28" s="5">
        <v>87</v>
      </c>
      <c r="C28" s="4" t="s">
        <v>173</v>
      </c>
      <c r="D28" s="4" t="s">
        <v>11</v>
      </c>
      <c r="E28" s="5">
        <v>2004</v>
      </c>
      <c r="F28" s="26">
        <v>0.004722222222222222</v>
      </c>
      <c r="G28" s="25">
        <f t="shared" si="0"/>
        <v>0.0016782407407407401</v>
      </c>
    </row>
    <row r="29" spans="1:7" ht="15.75" customHeight="1">
      <c r="A29" s="5">
        <v>24</v>
      </c>
      <c r="B29" s="5">
        <v>72</v>
      </c>
      <c r="C29" s="4" t="s">
        <v>191</v>
      </c>
      <c r="D29" s="4" t="s">
        <v>70</v>
      </c>
      <c r="E29" s="5">
        <v>2004</v>
      </c>
      <c r="F29" s="26">
        <v>0.005</v>
      </c>
      <c r="G29" s="25">
        <f t="shared" si="0"/>
        <v>0.001956018518518518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A6" sqref="A6"/>
    </sheetView>
  </sheetViews>
  <sheetFormatPr defaultColWidth="9.140625" defaultRowHeight="12.75"/>
  <cols>
    <col min="3" max="3" width="21.57421875" style="0" customWidth="1"/>
    <col min="4" max="4" width="22.28125" style="0" customWidth="1"/>
    <col min="6" max="6" width="10.281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25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4" t="s">
        <v>7</v>
      </c>
      <c r="G5" s="14" t="s">
        <v>8</v>
      </c>
    </row>
    <row r="6" spans="1:7" ht="15.75" customHeight="1">
      <c r="A6" s="19">
        <v>1</v>
      </c>
      <c r="B6" s="5">
        <v>13</v>
      </c>
      <c r="C6" s="4" t="s">
        <v>214</v>
      </c>
      <c r="D6" s="4" t="s">
        <v>44</v>
      </c>
      <c r="E6" s="5">
        <v>2001</v>
      </c>
      <c r="F6" s="2">
        <v>0.003206018518518519</v>
      </c>
      <c r="G6" s="2">
        <f aca="true" t="shared" si="0" ref="G6:G27">(F6-$F$6)</f>
        <v>0</v>
      </c>
    </row>
    <row r="7" spans="1:7" ht="15.75" customHeight="1">
      <c r="A7" s="5">
        <v>2</v>
      </c>
      <c r="B7" s="6">
        <v>1</v>
      </c>
      <c r="C7" s="4" t="s">
        <v>192</v>
      </c>
      <c r="D7" s="4" t="s">
        <v>59</v>
      </c>
      <c r="E7" s="6">
        <v>2001</v>
      </c>
      <c r="F7" s="3">
        <v>0.0032870370370370367</v>
      </c>
      <c r="G7" s="2">
        <f t="shared" si="0"/>
        <v>8.10185185185176E-05</v>
      </c>
    </row>
    <row r="8" spans="1:7" ht="15.75" customHeight="1">
      <c r="A8" s="19">
        <v>3</v>
      </c>
      <c r="B8" s="5">
        <v>2</v>
      </c>
      <c r="C8" s="4" t="s">
        <v>193</v>
      </c>
      <c r="D8" s="4" t="s">
        <v>59</v>
      </c>
      <c r="E8" s="5">
        <v>2001</v>
      </c>
      <c r="F8" s="2">
        <v>0.003310185185185185</v>
      </c>
      <c r="G8" s="2">
        <f t="shared" si="0"/>
        <v>0.00010416666666666604</v>
      </c>
    </row>
    <row r="9" spans="1:7" ht="15.75" customHeight="1">
      <c r="A9" s="19">
        <v>4</v>
      </c>
      <c r="B9" s="5">
        <v>22</v>
      </c>
      <c r="C9" s="4" t="s">
        <v>200</v>
      </c>
      <c r="D9" s="4" t="s">
        <v>11</v>
      </c>
      <c r="E9" s="5">
        <v>2002</v>
      </c>
      <c r="F9" s="2">
        <v>0.0033912037037037036</v>
      </c>
      <c r="G9" s="2">
        <f t="shared" si="0"/>
        <v>0.0001851851851851845</v>
      </c>
    </row>
    <row r="10" spans="1:7" ht="15.75" customHeight="1">
      <c r="A10" s="5">
        <v>5</v>
      </c>
      <c r="B10" s="5">
        <v>20</v>
      </c>
      <c r="C10" s="4" t="s">
        <v>212</v>
      </c>
      <c r="D10" s="4" t="s">
        <v>211</v>
      </c>
      <c r="E10" s="5">
        <v>2002</v>
      </c>
      <c r="F10" s="2">
        <v>0.003414351851851852</v>
      </c>
      <c r="G10" s="2">
        <f t="shared" si="0"/>
        <v>0.00020833333333333294</v>
      </c>
    </row>
    <row r="11" spans="1:7" ht="15.75" customHeight="1">
      <c r="A11" s="19">
        <v>6</v>
      </c>
      <c r="B11" s="6">
        <v>4</v>
      </c>
      <c r="C11" s="4" t="s">
        <v>195</v>
      </c>
      <c r="D11" s="4" t="s">
        <v>59</v>
      </c>
      <c r="E11" s="6">
        <v>2002</v>
      </c>
      <c r="F11" s="3">
        <v>0.003425925925925926</v>
      </c>
      <c r="G11" s="2">
        <f t="shared" si="0"/>
        <v>0.00021990740740740694</v>
      </c>
    </row>
    <row r="12" spans="1:7" ht="15.75" customHeight="1">
      <c r="A12" s="19">
        <v>7</v>
      </c>
      <c r="B12" s="5">
        <v>15</v>
      </c>
      <c r="C12" s="4" t="s">
        <v>207</v>
      </c>
      <c r="D12" s="4" t="s">
        <v>44</v>
      </c>
      <c r="E12" s="5">
        <v>2002</v>
      </c>
      <c r="F12" s="2">
        <v>0.003472222222222222</v>
      </c>
      <c r="G12" s="2">
        <f t="shared" si="0"/>
        <v>0.00026620370370370296</v>
      </c>
    </row>
    <row r="13" spans="1:7" ht="15.75" customHeight="1">
      <c r="A13" s="5">
        <v>8</v>
      </c>
      <c r="B13" s="5">
        <v>19</v>
      </c>
      <c r="C13" s="4" t="s">
        <v>210</v>
      </c>
      <c r="D13" s="4" t="s">
        <v>211</v>
      </c>
      <c r="E13" s="5">
        <v>2001</v>
      </c>
      <c r="F13" s="2">
        <v>0.0035648148148148154</v>
      </c>
      <c r="G13" s="2">
        <f t="shared" si="0"/>
        <v>0.0003587962962962963</v>
      </c>
    </row>
    <row r="14" spans="1:7" ht="15.75" customHeight="1">
      <c r="A14" s="19">
        <v>9</v>
      </c>
      <c r="B14" s="5">
        <v>9</v>
      </c>
      <c r="C14" s="4" t="s">
        <v>202</v>
      </c>
      <c r="D14" s="4" t="s">
        <v>41</v>
      </c>
      <c r="E14" s="5">
        <v>2001</v>
      </c>
      <c r="F14" s="2">
        <v>0.0036342592592592594</v>
      </c>
      <c r="G14" s="2">
        <f t="shared" si="0"/>
        <v>0.0004282407407407403</v>
      </c>
    </row>
    <row r="15" spans="1:7" ht="15.75" customHeight="1">
      <c r="A15" s="19">
        <v>10</v>
      </c>
      <c r="B15" s="6">
        <v>3</v>
      </c>
      <c r="C15" s="4" t="s">
        <v>194</v>
      </c>
      <c r="D15" s="4" t="s">
        <v>59</v>
      </c>
      <c r="E15" s="6">
        <v>2002</v>
      </c>
      <c r="F15" s="3">
        <v>0.0036574074074074074</v>
      </c>
      <c r="G15" s="2">
        <f t="shared" si="0"/>
        <v>0.0004513888888888883</v>
      </c>
    </row>
    <row r="16" spans="1:7" ht="15.75" customHeight="1">
      <c r="A16" s="5">
        <v>11</v>
      </c>
      <c r="B16" s="5">
        <v>18</v>
      </c>
      <c r="C16" s="4" t="s">
        <v>209</v>
      </c>
      <c r="D16" s="4" t="s">
        <v>44</v>
      </c>
      <c r="E16" s="5">
        <v>2002</v>
      </c>
      <c r="F16" s="2">
        <v>0.0036805555555555554</v>
      </c>
      <c r="G16" s="2">
        <f t="shared" si="0"/>
        <v>0.00047453703703703633</v>
      </c>
    </row>
    <row r="17" spans="1:7" ht="15.75" customHeight="1">
      <c r="A17" s="19">
        <v>12</v>
      </c>
      <c r="B17" s="6">
        <v>5</v>
      </c>
      <c r="C17" s="4" t="s">
        <v>196</v>
      </c>
      <c r="D17" s="4" t="s">
        <v>59</v>
      </c>
      <c r="E17" s="6">
        <v>2002</v>
      </c>
      <c r="F17" s="3">
        <v>0.00375</v>
      </c>
      <c r="G17" s="2">
        <f t="shared" si="0"/>
        <v>0.0005439814814814808</v>
      </c>
    </row>
    <row r="18" spans="1:7" ht="15.75" customHeight="1">
      <c r="A18" s="19">
        <v>13</v>
      </c>
      <c r="B18" s="5">
        <v>14</v>
      </c>
      <c r="C18" s="4" t="s">
        <v>199</v>
      </c>
      <c r="D18" s="4" t="s">
        <v>44</v>
      </c>
      <c r="E18" s="5">
        <v>2001</v>
      </c>
      <c r="F18" s="2">
        <v>0.0037731481481481483</v>
      </c>
      <c r="G18" s="2">
        <f t="shared" si="0"/>
        <v>0.0005671296296296292</v>
      </c>
    </row>
    <row r="19" spans="1:7" ht="15.75" customHeight="1">
      <c r="A19" s="5">
        <v>14</v>
      </c>
      <c r="B19" s="6">
        <v>6</v>
      </c>
      <c r="C19" s="4" t="s">
        <v>197</v>
      </c>
      <c r="D19" s="4" t="s">
        <v>59</v>
      </c>
      <c r="E19" s="6">
        <v>2002</v>
      </c>
      <c r="F19" s="3">
        <v>0.0038425925925925923</v>
      </c>
      <c r="G19" s="2">
        <f t="shared" si="0"/>
        <v>0.0006365740740740733</v>
      </c>
    </row>
    <row r="20" spans="1:7" ht="15.75" customHeight="1">
      <c r="A20" s="19">
        <v>15</v>
      </c>
      <c r="B20" s="5">
        <v>8</v>
      </c>
      <c r="C20" s="4" t="s">
        <v>201</v>
      </c>
      <c r="D20" s="4" t="s">
        <v>41</v>
      </c>
      <c r="E20" s="5">
        <v>2002</v>
      </c>
      <c r="F20" s="2">
        <v>0.0038657407407407408</v>
      </c>
      <c r="G20" s="2">
        <f t="shared" si="0"/>
        <v>0.0006597222222222217</v>
      </c>
    </row>
    <row r="21" spans="1:7" ht="15.75" customHeight="1">
      <c r="A21" s="19">
        <v>16</v>
      </c>
      <c r="B21" s="5">
        <v>10</v>
      </c>
      <c r="C21" s="4" t="s">
        <v>203</v>
      </c>
      <c r="D21" s="4" t="s">
        <v>41</v>
      </c>
      <c r="E21" s="5">
        <v>2001</v>
      </c>
      <c r="F21" s="2">
        <v>0.003923611111111111</v>
      </c>
      <c r="G21" s="2">
        <f t="shared" si="0"/>
        <v>0.0007175925925925922</v>
      </c>
    </row>
    <row r="22" spans="1:7" ht="15.75" customHeight="1">
      <c r="A22" s="5">
        <v>17</v>
      </c>
      <c r="B22" s="5">
        <v>11</v>
      </c>
      <c r="C22" s="4" t="s">
        <v>204</v>
      </c>
      <c r="D22" s="4" t="s">
        <v>41</v>
      </c>
      <c r="E22" s="5">
        <v>2001</v>
      </c>
      <c r="F22" s="2">
        <v>0.003993055555555556</v>
      </c>
      <c r="G22" s="2">
        <f t="shared" si="0"/>
        <v>0.000787037037037037</v>
      </c>
    </row>
    <row r="23" spans="1:7" ht="15.75" customHeight="1">
      <c r="A23" s="19">
        <v>18</v>
      </c>
      <c r="B23" s="5">
        <v>17</v>
      </c>
      <c r="C23" s="4" t="s">
        <v>208</v>
      </c>
      <c r="D23" s="4" t="s">
        <v>44</v>
      </c>
      <c r="E23" s="5">
        <v>2002</v>
      </c>
      <c r="F23" s="2">
        <v>0.004016203703703703</v>
      </c>
      <c r="G23" s="2">
        <f t="shared" si="0"/>
        <v>0.0008101851851851842</v>
      </c>
    </row>
    <row r="24" spans="1:7" ht="15.75" customHeight="1">
      <c r="A24" s="19">
        <v>19</v>
      </c>
      <c r="B24" s="5">
        <v>82</v>
      </c>
      <c r="C24" s="4" t="s">
        <v>215</v>
      </c>
      <c r="D24" s="4" t="s">
        <v>11</v>
      </c>
      <c r="E24" s="5">
        <v>2002</v>
      </c>
      <c r="F24" s="2">
        <v>0.0040625</v>
      </c>
      <c r="G24" s="2">
        <f t="shared" si="0"/>
        <v>0.0008564814814814811</v>
      </c>
    </row>
    <row r="25" spans="1:7" ht="15.75" customHeight="1">
      <c r="A25" s="5">
        <v>20</v>
      </c>
      <c r="B25" s="5">
        <v>7</v>
      </c>
      <c r="C25" s="4" t="s">
        <v>198</v>
      </c>
      <c r="D25" s="4" t="s">
        <v>59</v>
      </c>
      <c r="E25" s="5">
        <v>2001</v>
      </c>
      <c r="F25" s="2">
        <v>0.004085648148148148</v>
      </c>
      <c r="G25" s="2">
        <f t="shared" si="0"/>
        <v>0.0008796296296296291</v>
      </c>
    </row>
    <row r="26" spans="1:7" ht="15.75" customHeight="1">
      <c r="A26" s="19">
        <v>21</v>
      </c>
      <c r="B26" s="5">
        <v>40</v>
      </c>
      <c r="C26" s="4" t="s">
        <v>205</v>
      </c>
      <c r="D26" s="4" t="s">
        <v>206</v>
      </c>
      <c r="E26" s="5">
        <v>2001</v>
      </c>
      <c r="F26" s="2">
        <v>0.004166666666666667</v>
      </c>
      <c r="G26" s="2">
        <f t="shared" si="0"/>
        <v>0.0009606481481481475</v>
      </c>
    </row>
    <row r="27" spans="1:7" ht="15.75" customHeight="1">
      <c r="A27" s="19">
        <v>22</v>
      </c>
      <c r="B27" s="5">
        <v>12</v>
      </c>
      <c r="C27" s="4" t="s">
        <v>213</v>
      </c>
      <c r="D27" s="4" t="s">
        <v>41</v>
      </c>
      <c r="E27" s="5">
        <v>2002</v>
      </c>
      <c r="F27" s="2">
        <v>0.004467592592592593</v>
      </c>
      <c r="G27" s="2">
        <f t="shared" si="0"/>
        <v>0.0012615740740740742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6">
      <selection activeCell="I19" sqref="I19"/>
    </sheetView>
  </sheetViews>
  <sheetFormatPr defaultColWidth="9.140625" defaultRowHeight="12.75"/>
  <cols>
    <col min="3" max="3" width="16.8515625" style="0" customWidth="1"/>
    <col min="4" max="4" width="22.85156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26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6" t="s">
        <v>0</v>
      </c>
      <c r="F5" s="13" t="s">
        <v>7</v>
      </c>
      <c r="G5" s="13" t="s">
        <v>8</v>
      </c>
    </row>
    <row r="6" spans="1:7" ht="15.75" customHeight="1">
      <c r="A6" s="19">
        <v>1</v>
      </c>
      <c r="B6" s="5">
        <v>32</v>
      </c>
      <c r="C6" s="4" t="s">
        <v>229</v>
      </c>
      <c r="D6" s="4" t="s">
        <v>211</v>
      </c>
      <c r="E6" s="5">
        <v>2001</v>
      </c>
      <c r="F6" s="26">
        <v>0.0029282407407407412</v>
      </c>
      <c r="G6" s="26">
        <f aca="true" t="shared" si="0" ref="G6:G20">(F6-$F$6)</f>
        <v>0</v>
      </c>
    </row>
    <row r="7" spans="1:7" ht="15.75" customHeight="1">
      <c r="A7" s="19">
        <v>2</v>
      </c>
      <c r="B7" s="5">
        <v>28</v>
      </c>
      <c r="C7" s="4" t="s">
        <v>223</v>
      </c>
      <c r="D7" s="4" t="s">
        <v>41</v>
      </c>
      <c r="E7" s="5">
        <v>2002</v>
      </c>
      <c r="F7" s="26">
        <v>0.003043981481481482</v>
      </c>
      <c r="G7" s="26">
        <f t="shared" si="0"/>
        <v>0.00011574074074074091</v>
      </c>
    </row>
    <row r="8" spans="1:7" ht="15.75" customHeight="1">
      <c r="A8" s="19">
        <v>3</v>
      </c>
      <c r="B8" s="6">
        <v>27</v>
      </c>
      <c r="C8" s="4" t="s">
        <v>222</v>
      </c>
      <c r="D8" s="4" t="s">
        <v>41</v>
      </c>
      <c r="E8" s="6">
        <v>2001</v>
      </c>
      <c r="F8" s="25">
        <v>0.0031712962962962958</v>
      </c>
      <c r="G8" s="25">
        <f t="shared" si="0"/>
        <v>0.00024305555555555452</v>
      </c>
    </row>
    <row r="9" spans="1:7" ht="15.75" customHeight="1">
      <c r="A9" s="19">
        <v>4</v>
      </c>
      <c r="B9" s="5">
        <v>24</v>
      </c>
      <c r="C9" s="4" t="s">
        <v>218</v>
      </c>
      <c r="D9" s="4" t="s">
        <v>59</v>
      </c>
      <c r="E9" s="5">
        <v>2001</v>
      </c>
      <c r="F9" s="26">
        <v>0.0032870370370370367</v>
      </c>
      <c r="G9" s="26">
        <f t="shared" si="0"/>
        <v>0.0003587962962962954</v>
      </c>
    </row>
    <row r="10" spans="1:7" ht="15.75" customHeight="1">
      <c r="A10" s="19">
        <v>5</v>
      </c>
      <c r="B10" s="6">
        <v>26</v>
      </c>
      <c r="C10" s="4" t="s">
        <v>221</v>
      </c>
      <c r="D10" s="4" t="s">
        <v>41</v>
      </c>
      <c r="E10" s="6">
        <v>2001</v>
      </c>
      <c r="F10" s="25">
        <v>0.003310185185185185</v>
      </c>
      <c r="G10" s="26">
        <f t="shared" si="0"/>
        <v>0.00038194444444444387</v>
      </c>
    </row>
    <row r="11" spans="1:7" ht="15.75" customHeight="1">
      <c r="A11" s="19">
        <v>6</v>
      </c>
      <c r="B11" s="5">
        <v>22</v>
      </c>
      <c r="C11" s="4" t="s">
        <v>217</v>
      </c>
      <c r="D11" s="4" t="s">
        <v>59</v>
      </c>
      <c r="E11" s="5">
        <v>2002</v>
      </c>
      <c r="F11" s="26">
        <v>0.0033333333333333335</v>
      </c>
      <c r="G11" s="26">
        <f t="shared" si="0"/>
        <v>0.0004050925925925923</v>
      </c>
    </row>
    <row r="12" spans="1:7" ht="15.75" customHeight="1">
      <c r="A12" s="19">
        <v>7</v>
      </c>
      <c r="B12" s="5">
        <v>35</v>
      </c>
      <c r="C12" s="4" t="s">
        <v>224</v>
      </c>
      <c r="D12" s="4" t="s">
        <v>11</v>
      </c>
      <c r="E12" s="5">
        <v>2001</v>
      </c>
      <c r="F12" s="26">
        <v>0.003368055555555555</v>
      </c>
      <c r="G12" s="26">
        <f t="shared" si="0"/>
        <v>0.0004398148148148139</v>
      </c>
    </row>
    <row r="13" spans="1:7" ht="15.75" customHeight="1">
      <c r="A13" s="19">
        <v>8</v>
      </c>
      <c r="B13" s="5">
        <v>33</v>
      </c>
      <c r="C13" s="4" t="s">
        <v>232</v>
      </c>
      <c r="D13" s="4" t="s">
        <v>11</v>
      </c>
      <c r="E13" s="5">
        <v>2002</v>
      </c>
      <c r="F13" s="26">
        <v>0.0033912037037037036</v>
      </c>
      <c r="G13" s="26">
        <f t="shared" si="0"/>
        <v>0.00046296296296296233</v>
      </c>
    </row>
    <row r="14" spans="1:7" ht="15.75" customHeight="1">
      <c r="A14" s="19">
        <v>9</v>
      </c>
      <c r="B14" s="5">
        <v>30</v>
      </c>
      <c r="C14" s="4" t="s">
        <v>230</v>
      </c>
      <c r="D14" s="4" t="s">
        <v>231</v>
      </c>
      <c r="E14" s="5">
        <v>2002</v>
      </c>
      <c r="F14" s="26">
        <v>0.003414351851851852</v>
      </c>
      <c r="G14" s="26">
        <f t="shared" si="0"/>
        <v>0.00048611111111111077</v>
      </c>
    </row>
    <row r="15" spans="1:7" ht="15.75" customHeight="1">
      <c r="A15" s="19">
        <v>10</v>
      </c>
      <c r="B15" s="5">
        <v>29</v>
      </c>
      <c r="C15" s="4" t="s">
        <v>225</v>
      </c>
      <c r="D15" s="4" t="s">
        <v>92</v>
      </c>
      <c r="E15" s="5">
        <v>2002</v>
      </c>
      <c r="F15" s="26">
        <v>0.0034606481481481485</v>
      </c>
      <c r="G15" s="26">
        <f t="shared" si="0"/>
        <v>0.0005324074074074072</v>
      </c>
    </row>
    <row r="16" spans="1:7" ht="15.75" customHeight="1">
      <c r="A16" s="19">
        <v>11</v>
      </c>
      <c r="B16" s="5">
        <v>25</v>
      </c>
      <c r="C16" s="4" t="s">
        <v>220</v>
      </c>
      <c r="D16" s="4" t="s">
        <v>41</v>
      </c>
      <c r="E16" s="5">
        <v>2002</v>
      </c>
      <c r="F16" s="26">
        <v>0.003483796296296296</v>
      </c>
      <c r="G16" s="26">
        <f>(F16-$F$6)</f>
        <v>0.0005555555555555548</v>
      </c>
    </row>
    <row r="17" spans="1:7" ht="15.75" customHeight="1">
      <c r="A17" s="19">
        <v>12</v>
      </c>
      <c r="B17" s="6">
        <v>37</v>
      </c>
      <c r="C17" s="4" t="s">
        <v>219</v>
      </c>
      <c r="D17" s="4" t="s">
        <v>11</v>
      </c>
      <c r="E17" s="6">
        <v>2001</v>
      </c>
      <c r="F17" s="25">
        <v>0.003483796296296296</v>
      </c>
      <c r="G17" s="26">
        <f t="shared" si="0"/>
        <v>0.0005555555555555548</v>
      </c>
    </row>
    <row r="18" spans="1:7" ht="15.75" customHeight="1">
      <c r="A18" s="19">
        <v>13</v>
      </c>
      <c r="B18" s="5">
        <v>36</v>
      </c>
      <c r="C18" s="4" t="s">
        <v>226</v>
      </c>
      <c r="D18" s="4" t="s">
        <v>11</v>
      </c>
      <c r="E18" s="5">
        <v>2002</v>
      </c>
      <c r="F18" s="26">
        <v>0.0035185185185185185</v>
      </c>
      <c r="G18" s="26">
        <f t="shared" si="0"/>
        <v>0.0005902777777777772</v>
      </c>
    </row>
    <row r="19" spans="1:7" ht="15.75" customHeight="1">
      <c r="A19" s="19">
        <v>14</v>
      </c>
      <c r="B19" s="5">
        <v>21</v>
      </c>
      <c r="C19" s="4" t="s">
        <v>216</v>
      </c>
      <c r="D19" s="4" t="s">
        <v>59</v>
      </c>
      <c r="E19" s="5">
        <v>2002</v>
      </c>
      <c r="F19" s="26">
        <v>0.003530092592592592</v>
      </c>
      <c r="G19" s="26">
        <f t="shared" si="0"/>
        <v>0.0006018518518518508</v>
      </c>
    </row>
    <row r="20" spans="1:7" ht="15.75" customHeight="1">
      <c r="A20" s="19">
        <v>15</v>
      </c>
      <c r="B20" s="5">
        <v>31</v>
      </c>
      <c r="C20" s="4" t="s">
        <v>227</v>
      </c>
      <c r="D20" s="4" t="s">
        <v>228</v>
      </c>
      <c r="E20" s="5">
        <v>2002</v>
      </c>
      <c r="F20" s="26">
        <v>0.003900462962962963</v>
      </c>
      <c r="G20" s="26">
        <f t="shared" si="0"/>
        <v>0.000972222222222222</v>
      </c>
    </row>
    <row r="21" spans="2:7" ht="15.75" customHeight="1">
      <c r="B21" s="5">
        <v>34</v>
      </c>
      <c r="C21" s="4" t="s">
        <v>233</v>
      </c>
      <c r="D21" s="4" t="s">
        <v>234</v>
      </c>
      <c r="E21" s="5">
        <v>2001</v>
      </c>
      <c r="F21" s="24" t="s">
        <v>112</v>
      </c>
      <c r="G21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19.421875" style="0" customWidth="1"/>
    <col min="4" max="4" width="22.28125" style="0" customWidth="1"/>
  </cols>
  <sheetData>
    <row r="1" spans="1:8" ht="17.25">
      <c r="A1" s="10" t="s">
        <v>9</v>
      </c>
      <c r="B1" s="9"/>
      <c r="C1" s="9"/>
      <c r="D1" s="9"/>
      <c r="E1" s="9"/>
      <c r="F1" s="9"/>
      <c r="G1" s="9"/>
      <c r="H1" s="9"/>
    </row>
    <row r="2" spans="1:8" ht="17.25">
      <c r="A2" s="11" t="s">
        <v>37</v>
      </c>
      <c r="B2" s="9"/>
      <c r="C2" s="9"/>
      <c r="D2" s="9"/>
      <c r="E2" s="9"/>
      <c r="F2" s="9"/>
      <c r="G2" s="9"/>
      <c r="H2" s="9"/>
    </row>
    <row r="3" spans="1:8" ht="17.25">
      <c r="A3" s="12" t="s">
        <v>27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3</v>
      </c>
      <c r="B5" s="13" t="s">
        <v>4</v>
      </c>
      <c r="C5" s="14" t="s">
        <v>5</v>
      </c>
      <c r="D5" s="14" t="s">
        <v>6</v>
      </c>
      <c r="E5" s="15" t="s">
        <v>0</v>
      </c>
      <c r="F5" s="14" t="s">
        <v>7</v>
      </c>
      <c r="G5" s="14" t="s">
        <v>8</v>
      </c>
    </row>
    <row r="6" spans="1:7" ht="15.75" customHeight="1">
      <c r="A6" s="5">
        <v>1</v>
      </c>
      <c r="B6" s="6">
        <v>37</v>
      </c>
      <c r="C6" s="4" t="s">
        <v>235</v>
      </c>
      <c r="D6" s="4" t="s">
        <v>14</v>
      </c>
      <c r="E6" s="6">
        <v>1999</v>
      </c>
      <c r="F6" s="3">
        <v>0.005694444444444444</v>
      </c>
      <c r="G6" s="2">
        <v>0</v>
      </c>
    </row>
    <row r="7" spans="1:7" ht="15.75" customHeight="1">
      <c r="A7" s="19">
        <v>2</v>
      </c>
      <c r="B7" s="5">
        <v>29</v>
      </c>
      <c r="C7" s="4" t="s">
        <v>242</v>
      </c>
      <c r="D7" s="4" t="s">
        <v>44</v>
      </c>
      <c r="E7" s="5">
        <v>2000</v>
      </c>
      <c r="F7" s="2">
        <v>0.006203703703703704</v>
      </c>
      <c r="G7" s="3">
        <f aca="true" t="shared" si="0" ref="G7:G20">(F7-$F$6)</f>
        <v>0.0005092592592592605</v>
      </c>
    </row>
    <row r="8" spans="1:7" ht="15.75" customHeight="1">
      <c r="A8" s="19">
        <v>3</v>
      </c>
      <c r="B8" s="5">
        <v>28</v>
      </c>
      <c r="C8" s="4" t="s">
        <v>241</v>
      </c>
      <c r="D8" s="4" t="s">
        <v>44</v>
      </c>
      <c r="E8" s="5">
        <v>2000</v>
      </c>
      <c r="F8" s="2">
        <v>0.006388888888888888</v>
      </c>
      <c r="G8" s="3">
        <f t="shared" si="0"/>
        <v>0.0006944444444444446</v>
      </c>
    </row>
    <row r="9" spans="1:7" ht="15.75" customHeight="1">
      <c r="A9" s="5">
        <v>4</v>
      </c>
      <c r="B9" s="5">
        <v>33</v>
      </c>
      <c r="C9" s="4" t="s">
        <v>246</v>
      </c>
      <c r="D9" s="4" t="s">
        <v>247</v>
      </c>
      <c r="E9" s="5">
        <v>1999</v>
      </c>
      <c r="F9" s="2">
        <v>0.006400462962962963</v>
      </c>
      <c r="G9" s="3">
        <f t="shared" si="0"/>
        <v>0.000706018518518519</v>
      </c>
    </row>
    <row r="10" spans="1:7" ht="15.75" customHeight="1">
      <c r="A10" s="19">
        <v>5</v>
      </c>
      <c r="B10" s="5">
        <v>32</v>
      </c>
      <c r="C10" s="4" t="s">
        <v>245</v>
      </c>
      <c r="D10" s="4" t="s">
        <v>211</v>
      </c>
      <c r="E10" s="5">
        <v>2000</v>
      </c>
      <c r="F10" s="2">
        <v>0.006435185185185186</v>
      </c>
      <c r="G10" s="3">
        <f t="shared" si="0"/>
        <v>0.0007407407407407423</v>
      </c>
    </row>
    <row r="11" spans="1:7" ht="15.75" customHeight="1">
      <c r="A11" s="19">
        <v>6</v>
      </c>
      <c r="B11" s="5">
        <v>35</v>
      </c>
      <c r="C11" s="4" t="s">
        <v>248</v>
      </c>
      <c r="D11" s="4" t="s">
        <v>11</v>
      </c>
      <c r="E11" s="5">
        <v>2000</v>
      </c>
      <c r="F11" s="2">
        <v>0.00644675925925926</v>
      </c>
      <c r="G11" s="3">
        <f t="shared" si="0"/>
        <v>0.0007523148148148159</v>
      </c>
    </row>
    <row r="12" spans="1:7" ht="15.75" customHeight="1">
      <c r="A12" s="5">
        <v>7</v>
      </c>
      <c r="B12" s="6">
        <v>27</v>
      </c>
      <c r="C12" s="4" t="s">
        <v>240</v>
      </c>
      <c r="D12" s="4" t="s">
        <v>44</v>
      </c>
      <c r="E12" s="6">
        <v>1999</v>
      </c>
      <c r="F12" s="2">
        <v>0.006608796296296297</v>
      </c>
      <c r="G12" s="3">
        <f t="shared" si="0"/>
        <v>0.0009143518518518528</v>
      </c>
    </row>
    <row r="13" spans="1:7" ht="15.75" customHeight="1">
      <c r="A13" s="19">
        <v>8</v>
      </c>
      <c r="B13" s="5">
        <v>31</v>
      </c>
      <c r="C13" s="4" t="s">
        <v>244</v>
      </c>
      <c r="D13" s="4" t="s">
        <v>44</v>
      </c>
      <c r="E13" s="5">
        <v>2000</v>
      </c>
      <c r="F13" s="2">
        <v>0.006898148148148149</v>
      </c>
      <c r="G13" s="3">
        <f t="shared" si="0"/>
        <v>0.001203703703703705</v>
      </c>
    </row>
    <row r="14" spans="1:7" ht="15.75" customHeight="1">
      <c r="A14" s="19">
        <v>9</v>
      </c>
      <c r="B14" s="6">
        <v>26</v>
      </c>
      <c r="C14" s="4" t="s">
        <v>239</v>
      </c>
      <c r="D14" s="4" t="s">
        <v>41</v>
      </c>
      <c r="E14" s="6">
        <v>2000</v>
      </c>
      <c r="F14" s="3">
        <v>0.007326388888888889</v>
      </c>
      <c r="G14" s="3">
        <f t="shared" si="0"/>
        <v>0.0016319444444444454</v>
      </c>
    </row>
    <row r="15" spans="1:7" ht="15.75" customHeight="1">
      <c r="A15" s="5">
        <v>10</v>
      </c>
      <c r="B15" s="5">
        <v>36</v>
      </c>
      <c r="C15" s="4" t="s">
        <v>249</v>
      </c>
      <c r="D15" s="4" t="s">
        <v>12</v>
      </c>
      <c r="E15" s="5">
        <v>1999</v>
      </c>
      <c r="F15" s="2">
        <v>0.007337962962962963</v>
      </c>
      <c r="G15" s="3">
        <f t="shared" si="0"/>
        <v>0.001643518518518519</v>
      </c>
    </row>
    <row r="16" spans="1:7" ht="15.75" customHeight="1">
      <c r="A16" s="5">
        <v>11</v>
      </c>
      <c r="B16" s="5">
        <v>30</v>
      </c>
      <c r="C16" s="4" t="s">
        <v>243</v>
      </c>
      <c r="D16" s="4" t="s">
        <v>44</v>
      </c>
      <c r="E16" s="5">
        <v>2000</v>
      </c>
      <c r="F16" s="2">
        <v>0.007349537037037037</v>
      </c>
      <c r="G16" s="3">
        <f t="shared" si="0"/>
        <v>0.0016550925925925934</v>
      </c>
    </row>
    <row r="17" spans="1:7" ht="15.75" customHeight="1">
      <c r="A17" s="19">
        <v>12</v>
      </c>
      <c r="B17" s="6">
        <v>25</v>
      </c>
      <c r="C17" s="4" t="s">
        <v>238</v>
      </c>
      <c r="D17" s="4" t="s">
        <v>41</v>
      </c>
      <c r="E17" s="6">
        <v>2000</v>
      </c>
      <c r="F17" s="3">
        <v>0.007592592592592593</v>
      </c>
      <c r="G17" s="3">
        <f t="shared" si="0"/>
        <v>0.0018981481481481488</v>
      </c>
    </row>
    <row r="18" spans="1:7" ht="15.75" customHeight="1">
      <c r="A18" s="19">
        <v>13</v>
      </c>
      <c r="B18" s="6">
        <v>24</v>
      </c>
      <c r="C18" s="4" t="s">
        <v>237</v>
      </c>
      <c r="D18" s="4" t="s">
        <v>41</v>
      </c>
      <c r="E18" s="6">
        <v>2000</v>
      </c>
      <c r="F18" s="3">
        <v>0.007604166666666666</v>
      </c>
      <c r="G18" s="3">
        <f t="shared" si="0"/>
        <v>0.0019097222222222224</v>
      </c>
    </row>
    <row r="19" spans="1:7" ht="15.75" customHeight="1">
      <c r="A19" s="5">
        <v>14</v>
      </c>
      <c r="B19" s="5">
        <v>39</v>
      </c>
      <c r="C19" s="4" t="s">
        <v>250</v>
      </c>
      <c r="D19" s="4" t="s">
        <v>11</v>
      </c>
      <c r="E19" s="5">
        <v>1999</v>
      </c>
      <c r="F19" s="2">
        <v>0.008240740740740741</v>
      </c>
      <c r="G19" s="3">
        <f t="shared" si="0"/>
        <v>0.0025462962962962974</v>
      </c>
    </row>
    <row r="20" spans="1:7" ht="15.75" customHeight="1">
      <c r="A20" s="19">
        <v>15</v>
      </c>
      <c r="B20" s="6">
        <v>23</v>
      </c>
      <c r="C20" s="4" t="s">
        <v>236</v>
      </c>
      <c r="D20" s="4" t="s">
        <v>41</v>
      </c>
      <c r="E20" s="6">
        <v>2000</v>
      </c>
      <c r="F20" s="3">
        <v>0.008831018518518518</v>
      </c>
      <c r="G20" s="3">
        <f t="shared" si="0"/>
        <v>0.0031365740740740737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blondin</dc:creator>
  <cp:keywords/>
  <dc:description/>
  <cp:lastModifiedBy>Matousek</cp:lastModifiedBy>
  <cp:lastPrinted>2009-04-04T15:42:09Z</cp:lastPrinted>
  <dcterms:created xsi:type="dcterms:W3CDTF">2009-04-04T13:24:25Z</dcterms:created>
  <dcterms:modified xsi:type="dcterms:W3CDTF">2014-04-07T09:31:08Z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