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HK" sheetId="1" r:id="rId1"/>
    <sheet name="ŽK" sheetId="2" r:id="rId2"/>
    <sheet name="družstvá" sheetId="3" r:id="rId3"/>
    <sheet name="víťazi-ŽK" sheetId="4" r:id="rId4"/>
    <sheet name="víťazi-HK" sheetId="5" r:id="rId5"/>
  </sheets>
  <externalReferences>
    <externalReference r:id="rId8"/>
  </externalReferences>
  <definedNames>
    <definedName name="_xlnm._FilterDatabase" localSheetId="0" hidden="1">'HK'!$A$13:$M$263</definedName>
    <definedName name="aaaa" localSheetId="4">#REF!</definedName>
    <definedName name="aaaa" localSheetId="3">#REF!</definedName>
    <definedName name="aaaa">#REF!</definedName>
    <definedName name="cas" localSheetId="2">#REF!</definedName>
    <definedName name="cas" localSheetId="4">#REF!</definedName>
    <definedName name="cas" localSheetId="3">#REF!</definedName>
    <definedName name="cas">#REF!</definedName>
    <definedName name="ccc" localSheetId="2">#REF!</definedName>
    <definedName name="ccc" localSheetId="4">#REF!</definedName>
    <definedName name="ccc" localSheetId="3">#REF!</definedName>
    <definedName name="ccc">#REF!</definedName>
    <definedName name="dat">#REF!</definedName>
    <definedName name="data1" localSheetId="2">#REF!</definedName>
    <definedName name="data1" localSheetId="4">#REF!</definedName>
    <definedName name="data1" localSheetId="3">#REF!</definedName>
    <definedName name="data1">#REF!</definedName>
    <definedName name="databaaza" localSheetId="2">#REF!</definedName>
    <definedName name="databaaza">#REF!</definedName>
    <definedName name="databasa">#REF!</definedName>
    <definedName name="databezci" localSheetId="2">#REF!</definedName>
    <definedName name="databezci" localSheetId="4">#REF!</definedName>
    <definedName name="databezci" localSheetId="3">#REF!</definedName>
    <definedName name="databezci">#REF!</definedName>
    <definedName name="dats">#REF!</definedName>
    <definedName name="_xlnm.Print_Titles" localSheetId="2">'družstvá'!$11:$11</definedName>
    <definedName name="_xlnm.Print_Titles" localSheetId="0">'HK'!$7:$12</definedName>
    <definedName name="_xlnm.Print_Area" localSheetId="2">'družstvá'!$E$1:$P$20</definedName>
    <definedName name="Prezentácia" localSheetId="4">#REF!</definedName>
    <definedName name="Prezentácia" localSheetId="3">#REF!</definedName>
    <definedName name="Prezentácia">#REF!</definedName>
    <definedName name="prieb" localSheetId="4">#REF!</definedName>
    <definedName name="prieb" localSheetId="3">#REF!</definedName>
    <definedName name="prieb">#REF!</definedName>
    <definedName name="zoznam1" localSheetId="2">#REF!</definedName>
    <definedName name="zoznam1" localSheetId="4">#REF!</definedName>
    <definedName name="zoznam1" localSheetId="3">#REF!</definedName>
    <definedName name="zoznam1">#REF!</definedName>
    <definedName name="zoznam2" localSheetId="2">#REF!</definedName>
    <definedName name="zoznam2" localSheetId="4">#REF!</definedName>
    <definedName name="zoznam2" localSheetId="3">#REF!</definedName>
    <definedName name="zoznam2">#REF!</definedName>
    <definedName name="zoznam3" localSheetId="2">#REF!</definedName>
    <definedName name="zoznam3" localSheetId="4">#REF!</definedName>
    <definedName name="zoznam3" localSheetId="3">#REF!</definedName>
    <definedName name="zoznam3">#REF!</definedName>
    <definedName name="zoznam4" localSheetId="2">#REF!</definedName>
    <definedName name="zoznam4" localSheetId="4">#REF!</definedName>
    <definedName name="zoznam4" localSheetId="3">#REF!</definedName>
    <definedName name="zoznam4">#REF!</definedName>
    <definedName name="zoznam5" localSheetId="2">#REF!</definedName>
    <definedName name="zoznam5" localSheetId="4">#REF!</definedName>
    <definedName name="zoznam5" localSheetId="3">#REF!</definedName>
    <definedName name="zoznam5">#REF!</definedName>
    <definedName name="zoznam6" localSheetId="2">#REF!</definedName>
    <definedName name="zoznam6" localSheetId="4">#REF!</definedName>
    <definedName name="zoznam6" localSheetId="3">#REF!</definedName>
    <definedName name="zoznam6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<sst xmlns="http://schemas.openxmlformats.org/spreadsheetml/2006/main" count="3637" uniqueCount="1008">
  <si>
    <t>Výsledková listina</t>
  </si>
  <si>
    <t>BEH "CEZ HORNOOREŠANSKÉ VŔŠKY"</t>
  </si>
  <si>
    <t>memoriál Františka Hečka</t>
  </si>
  <si>
    <t>CZE</t>
  </si>
  <si>
    <t>por.</t>
  </si>
  <si>
    <t># M</t>
  </si>
  <si>
    <t># Ž</t>
  </si>
  <si>
    <t>št. č.</t>
  </si>
  <si>
    <t>oddiel</t>
  </si>
  <si>
    <t>štát</t>
  </si>
  <si>
    <t>rok nar.</t>
  </si>
  <si>
    <t>kat.</t>
  </si>
  <si>
    <t># kat.</t>
  </si>
  <si>
    <t>čas</t>
  </si>
  <si>
    <t>1.</t>
  </si>
  <si>
    <t>Puškár Ondrej</t>
  </si>
  <si>
    <t>TRNAVA</t>
  </si>
  <si>
    <t>SVK</t>
  </si>
  <si>
    <t>M39</t>
  </si>
  <si>
    <t>2.</t>
  </si>
  <si>
    <t>3.</t>
  </si>
  <si>
    <t>M40-49</t>
  </si>
  <si>
    <t>4.</t>
  </si>
  <si>
    <t>DEMOLEX BARDEJOV</t>
  </si>
  <si>
    <t>5.</t>
  </si>
  <si>
    <t>6.</t>
  </si>
  <si>
    <t>7.</t>
  </si>
  <si>
    <t>8.</t>
  </si>
  <si>
    <t>Brožík Jiří</t>
  </si>
  <si>
    <t>BK HODONÍN</t>
  </si>
  <si>
    <t>9.</t>
  </si>
  <si>
    <t>M50-59</t>
  </si>
  <si>
    <t>10.</t>
  </si>
  <si>
    <t>11.</t>
  </si>
  <si>
    <t>12.</t>
  </si>
  <si>
    <t>13.</t>
  </si>
  <si>
    <t>15.</t>
  </si>
  <si>
    <t>AK BOJNIČKY</t>
  </si>
  <si>
    <t>16.</t>
  </si>
  <si>
    <t>17.</t>
  </si>
  <si>
    <t>20.</t>
  </si>
  <si>
    <t>MJu</t>
  </si>
  <si>
    <t>AŠK GRAFOBAL SKALICA</t>
  </si>
  <si>
    <t>44.</t>
  </si>
  <si>
    <t>Ž34</t>
  </si>
  <si>
    <t>Varmuža Vladimír</t>
  </si>
  <si>
    <t>BĚŽECKÝ KLUB HODONÍN</t>
  </si>
  <si>
    <t>M60-64</t>
  </si>
  <si>
    <t>Horváth Ján</t>
  </si>
  <si>
    <t>HORNÉ OREŠANY</t>
  </si>
  <si>
    <t>58.</t>
  </si>
  <si>
    <t>66.</t>
  </si>
  <si>
    <t>Ž35-49</t>
  </si>
  <si>
    <t>69.</t>
  </si>
  <si>
    <t>AMK NOVÉ ZÁMKY</t>
  </si>
  <si>
    <t>78.</t>
  </si>
  <si>
    <t>BRATISLAVA</t>
  </si>
  <si>
    <t>AŠK SLÁVIA TRNAVA</t>
  </si>
  <si>
    <t>Budinská Eva</t>
  </si>
  <si>
    <t>Ž50</t>
  </si>
  <si>
    <t>M65-69</t>
  </si>
  <si>
    <t>Karas Karel</t>
  </si>
  <si>
    <t>M70</t>
  </si>
  <si>
    <t>BBS BRATISLAVA</t>
  </si>
  <si>
    <t>SLÁVIA TRNAVA</t>
  </si>
  <si>
    <t>Krčmárová Mária</t>
  </si>
  <si>
    <t>Pitný režim Vám zabezpečila firma: KOMPAVA  s.r.o. sport nitrition</t>
  </si>
  <si>
    <t>Výsledkové listiny, propozície, fotografie a iné zaujímavosti nájdete na našej web stránke www.bkviktoria.sk</t>
  </si>
  <si>
    <t xml:space="preserve">Kategórie:                                                                                     </t>
  </si>
  <si>
    <t>B1.</t>
  </si>
  <si>
    <t>Remiš Ondrej</t>
  </si>
  <si>
    <t>1956</t>
  </si>
  <si>
    <t>1954</t>
  </si>
  <si>
    <t>1948</t>
  </si>
  <si>
    <t>1971</t>
  </si>
  <si>
    <t>1972</t>
  </si>
  <si>
    <t>1983</t>
  </si>
  <si>
    <t>1977</t>
  </si>
  <si>
    <t>1995</t>
  </si>
  <si>
    <t>1997</t>
  </si>
  <si>
    <t>1939</t>
  </si>
  <si>
    <t>1950</t>
  </si>
  <si>
    <t>1941</t>
  </si>
  <si>
    <t>1945</t>
  </si>
  <si>
    <t>1967</t>
  </si>
  <si>
    <t>1965</t>
  </si>
  <si>
    <t>1985</t>
  </si>
  <si>
    <t>1994</t>
  </si>
  <si>
    <t>1993</t>
  </si>
  <si>
    <t>1990</t>
  </si>
  <si>
    <t>1964</t>
  </si>
  <si>
    <t>1979</t>
  </si>
  <si>
    <r>
      <t>M39 -</t>
    </r>
    <r>
      <rPr>
        <sz val="10"/>
        <color indexed="9"/>
        <rFont val="Arial CE"/>
        <family val="2"/>
      </rPr>
      <t xml:space="preserve"> Muži do 39 rokov</t>
    </r>
  </si>
  <si>
    <r>
      <t xml:space="preserve">M70 - </t>
    </r>
    <r>
      <rPr>
        <sz val="10"/>
        <color indexed="9"/>
        <rFont val="Arial CE"/>
        <family val="2"/>
      </rPr>
      <t>Muži nad 70 rokov</t>
    </r>
  </si>
  <si>
    <r>
      <t xml:space="preserve">Ž35-49 - </t>
    </r>
    <r>
      <rPr>
        <sz val="10"/>
        <color indexed="9"/>
        <rFont val="Arial CE"/>
        <family val="2"/>
      </rPr>
      <t>Ženy od 35 do 49 rokov</t>
    </r>
  </si>
  <si>
    <r>
      <t xml:space="preserve">M40-49 - </t>
    </r>
    <r>
      <rPr>
        <sz val="10"/>
        <color indexed="9"/>
        <rFont val="Arial CE"/>
        <family val="2"/>
      </rPr>
      <t>Muži od 40 do 49 rokov</t>
    </r>
  </si>
  <si>
    <r>
      <t xml:space="preserve">MJu - </t>
    </r>
    <r>
      <rPr>
        <sz val="10"/>
        <color indexed="9"/>
        <rFont val="Arial CE"/>
        <family val="2"/>
      </rPr>
      <t>Juniori (18-19 roční)</t>
    </r>
  </si>
  <si>
    <r>
      <t xml:space="preserve">Ž50 - </t>
    </r>
    <r>
      <rPr>
        <sz val="10"/>
        <color indexed="9"/>
        <rFont val="Arial CE"/>
        <family val="2"/>
      </rPr>
      <t>Ženy nad 50 rokov</t>
    </r>
  </si>
  <si>
    <r>
      <t xml:space="preserve">M50-59 - </t>
    </r>
    <r>
      <rPr>
        <sz val="10"/>
        <color indexed="9"/>
        <rFont val="Arial CE"/>
        <family val="2"/>
      </rPr>
      <t>Muži od 50 do 59 rokov</t>
    </r>
  </si>
  <si>
    <r>
      <t xml:space="preserve">M60-64 - </t>
    </r>
    <r>
      <rPr>
        <sz val="10"/>
        <color indexed="9"/>
        <rFont val="Arial CE"/>
        <family val="2"/>
      </rPr>
      <t>Muži 60 do 64 rokov</t>
    </r>
  </si>
  <si>
    <r>
      <t>ŽJy -</t>
    </r>
    <r>
      <rPr>
        <sz val="10"/>
        <color indexed="9"/>
        <rFont val="Arial CE"/>
        <family val="2"/>
      </rPr>
      <t xml:space="preserve"> Juniorky (18-19 ročné)</t>
    </r>
  </si>
  <si>
    <r>
      <t xml:space="preserve">Ž34 - </t>
    </r>
    <r>
      <rPr>
        <sz val="10"/>
        <color indexed="9"/>
        <rFont val="Arial CE"/>
        <family val="2"/>
      </rPr>
      <t>Ženy do 34 rokov</t>
    </r>
  </si>
  <si>
    <t>čas/km</t>
  </si>
  <si>
    <t>Výsledková listina - najmladší chlapci a najmladšie dievčatá</t>
  </si>
  <si>
    <t>Dĺžka trate:</t>
  </si>
  <si>
    <t>14.</t>
  </si>
  <si>
    <t>18.</t>
  </si>
  <si>
    <t>19.</t>
  </si>
  <si>
    <t>21.</t>
  </si>
  <si>
    <t>22.</t>
  </si>
  <si>
    <t>23.</t>
  </si>
  <si>
    <t>26.</t>
  </si>
  <si>
    <t>32.</t>
  </si>
  <si>
    <t>38.</t>
  </si>
  <si>
    <t>42.</t>
  </si>
  <si>
    <t>51.</t>
  </si>
  <si>
    <t>53.</t>
  </si>
  <si>
    <t>70.</t>
  </si>
  <si>
    <t>74.</t>
  </si>
  <si>
    <t>82.</t>
  </si>
  <si>
    <t>83.</t>
  </si>
  <si>
    <t>84.</t>
  </si>
  <si>
    <t>104.</t>
  </si>
  <si>
    <t>110.</t>
  </si>
  <si>
    <t>125.</t>
  </si>
  <si>
    <t>131.</t>
  </si>
  <si>
    <t>163.</t>
  </si>
  <si>
    <t>177.</t>
  </si>
  <si>
    <t>182.</t>
  </si>
  <si>
    <t>202.</t>
  </si>
  <si>
    <t>221.</t>
  </si>
  <si>
    <t>223.</t>
  </si>
  <si>
    <t>228.</t>
  </si>
  <si>
    <t>Staňte sa fanúšikom BK Viktoria na facebooku ! ! ! www.facebook.com/bkviktoria</t>
  </si>
  <si>
    <t>1984</t>
  </si>
  <si>
    <t>1976</t>
  </si>
  <si>
    <t>Arbert Roman</t>
  </si>
  <si>
    <t>Rehuš Lubomír</t>
  </si>
  <si>
    <t>1973</t>
  </si>
  <si>
    <t>AK HODONÍN</t>
  </si>
  <si>
    <t>Chrenka Jozef</t>
  </si>
  <si>
    <t>1957</t>
  </si>
  <si>
    <t>1986</t>
  </si>
  <si>
    <t>AK BANÍK PREIVIDZA</t>
  </si>
  <si>
    <t>MAC RAČA</t>
  </si>
  <si>
    <t>Maníková Ľubomíra</t>
  </si>
  <si>
    <t>AK SPARTAK DUBNICA NAD VÁHOM</t>
  </si>
  <si>
    <t>AK JUNIOR HOLÍČ</t>
  </si>
  <si>
    <t>1975</t>
  </si>
  <si>
    <t>MŠK BORSKÝ MIKULÁŠ</t>
  </si>
  <si>
    <t>1949</t>
  </si>
  <si>
    <t>Kostický Matúš</t>
  </si>
  <si>
    <t>NEREGISTROVANÝ</t>
  </si>
  <si>
    <t>Medvecký Daniel</t>
  </si>
  <si>
    <t>Drahoš Jozef</t>
  </si>
  <si>
    <t>Vaško Martin</t>
  </si>
  <si>
    <t>Husár Ferdinand</t>
  </si>
  <si>
    <t>TRENČÍN</t>
  </si>
  <si>
    <t>1944</t>
  </si>
  <si>
    <t>JABLONICA</t>
  </si>
  <si>
    <t>ČASTÁ</t>
  </si>
  <si>
    <t>OBECNÝ ÚRAD POLUSIE</t>
  </si>
  <si>
    <t>1946</t>
  </si>
  <si>
    <t>1996</t>
  </si>
  <si>
    <t>Krajčovič Ján</t>
  </si>
  <si>
    <t>JOGING KLUB TRNAVA</t>
  </si>
  <si>
    <t>AŠK PEZINOK</t>
  </si>
  <si>
    <t>2c</t>
  </si>
  <si>
    <t>11c</t>
  </si>
  <si>
    <t>3c</t>
  </si>
  <si>
    <t>10c</t>
  </si>
  <si>
    <t>9c</t>
  </si>
  <si>
    <t>6c</t>
  </si>
  <si>
    <t>7c</t>
  </si>
  <si>
    <t>5c</t>
  </si>
  <si>
    <t>4c</t>
  </si>
  <si>
    <t>53c</t>
  </si>
  <si>
    <t>52c</t>
  </si>
  <si>
    <t xml:space="preserve">Dĺžka trate: </t>
  </si>
  <si>
    <t>16m</t>
  </si>
  <si>
    <t>7m</t>
  </si>
  <si>
    <t>15m</t>
  </si>
  <si>
    <t>56m</t>
  </si>
  <si>
    <t>12m</t>
  </si>
  <si>
    <t>10m</t>
  </si>
  <si>
    <t>54m</t>
  </si>
  <si>
    <t>14m</t>
  </si>
  <si>
    <t>11m</t>
  </si>
  <si>
    <t>1m</t>
  </si>
  <si>
    <t>53m</t>
  </si>
  <si>
    <t>51m</t>
  </si>
  <si>
    <t>2m</t>
  </si>
  <si>
    <t>52m</t>
  </si>
  <si>
    <t>58m</t>
  </si>
  <si>
    <t>55m</t>
  </si>
  <si>
    <t>57m</t>
  </si>
  <si>
    <t>2002</t>
  </si>
  <si>
    <t>MCH</t>
  </si>
  <si>
    <t>2003</t>
  </si>
  <si>
    <t>Remiš Michal</t>
  </si>
  <si>
    <t>Vraník Timotej</t>
  </si>
  <si>
    <t>HRNČIAROVCE NAD PARNOU</t>
  </si>
  <si>
    <t>Repová Natália</t>
  </si>
  <si>
    <t>MD</t>
  </si>
  <si>
    <t>2004</t>
  </si>
  <si>
    <t>Kovačič Juraj</t>
  </si>
  <si>
    <t>Federová Zuzana</t>
  </si>
  <si>
    <t>Černáková Sofia</t>
  </si>
  <si>
    <t>Moravčíková Tatiana</t>
  </si>
  <si>
    <t>Malíšek Timotej</t>
  </si>
  <si>
    <t>Krchnár Jakub</t>
  </si>
  <si>
    <t>2005</t>
  </si>
  <si>
    <t>NCH</t>
  </si>
  <si>
    <t>Kováč Dávid</t>
  </si>
  <si>
    <t>2006</t>
  </si>
  <si>
    <t>Černák Adam</t>
  </si>
  <si>
    <t>2007</t>
  </si>
  <si>
    <t>Moravčík Patrik</t>
  </si>
  <si>
    <t>Adamec Šimon</t>
  </si>
  <si>
    <t>2008</t>
  </si>
  <si>
    <t>2009</t>
  </si>
  <si>
    <t>ND</t>
  </si>
  <si>
    <t>Černáková Pavlína</t>
  </si>
  <si>
    <t>Čavojská Eliška</t>
  </si>
  <si>
    <t>MŠ HORNÉ OREŠANY</t>
  </si>
  <si>
    <t>10z</t>
  </si>
  <si>
    <t>1z</t>
  </si>
  <si>
    <t>2z</t>
  </si>
  <si>
    <t>3z</t>
  </si>
  <si>
    <t>5z</t>
  </si>
  <si>
    <t>4z</t>
  </si>
  <si>
    <t>7z</t>
  </si>
  <si>
    <t>8z</t>
  </si>
  <si>
    <t>11z</t>
  </si>
  <si>
    <t>12z</t>
  </si>
  <si>
    <t>9z</t>
  </si>
  <si>
    <t>6z</t>
  </si>
  <si>
    <t>2000</t>
  </si>
  <si>
    <t>PŽY</t>
  </si>
  <si>
    <t>Remiš Tomáš</t>
  </si>
  <si>
    <t>PŽI</t>
  </si>
  <si>
    <t>Feder Medard</t>
  </si>
  <si>
    <t>2001</t>
  </si>
  <si>
    <t>Repa Pavol</t>
  </si>
  <si>
    <t>ZŠ SMOLENICE</t>
  </si>
  <si>
    <t>Šimo Matúš</t>
  </si>
  <si>
    <t>Hoblík Jaroslav</t>
  </si>
  <si>
    <t>5b</t>
  </si>
  <si>
    <t>7b</t>
  </si>
  <si>
    <t>4b</t>
  </si>
  <si>
    <t>2b</t>
  </si>
  <si>
    <t>3b</t>
  </si>
  <si>
    <t>1b</t>
  </si>
  <si>
    <t>53b</t>
  </si>
  <si>
    <t>9b</t>
  </si>
  <si>
    <t>52b</t>
  </si>
  <si>
    <t>54b</t>
  </si>
  <si>
    <t>51b</t>
  </si>
  <si>
    <t>6b</t>
  </si>
  <si>
    <t>1998</t>
  </si>
  <si>
    <t>ŽIML</t>
  </si>
  <si>
    <t>Babirát Erik</t>
  </si>
  <si>
    <t>1999</t>
  </si>
  <si>
    <t>Repa Dominik</t>
  </si>
  <si>
    <t>DORKY</t>
  </si>
  <si>
    <t>Kováčová Lenka</t>
  </si>
  <si>
    <t>ŽYML</t>
  </si>
  <si>
    <t>RUŽINDOL</t>
  </si>
  <si>
    <t>Kovačič Marek</t>
  </si>
  <si>
    <t>106b</t>
  </si>
  <si>
    <t>104b</t>
  </si>
  <si>
    <t>152b</t>
  </si>
  <si>
    <t>107b</t>
  </si>
  <si>
    <t>101b</t>
  </si>
  <si>
    <t>103b</t>
  </si>
  <si>
    <t>105b</t>
  </si>
  <si>
    <t>102b</t>
  </si>
  <si>
    <t>151b</t>
  </si>
  <si>
    <t>ŽIST</t>
  </si>
  <si>
    <t>MYJAVA</t>
  </si>
  <si>
    <t>Sasko Marek</t>
  </si>
  <si>
    <t>LOŠONEC</t>
  </si>
  <si>
    <t>Volek Matúš</t>
  </si>
  <si>
    <t>DORCI</t>
  </si>
  <si>
    <t>Ďuriš René</t>
  </si>
  <si>
    <t>ŽYST</t>
  </si>
  <si>
    <t>priezvisko a meno</t>
  </si>
  <si>
    <t>Víťazi jednotlivých kategórií</t>
  </si>
  <si>
    <t>Kategória NAJMLADŠÍ CHLAPCI (NCH)</t>
  </si>
  <si>
    <t>por. v  kat</t>
  </si>
  <si>
    <t>c. por.</t>
  </si>
  <si>
    <t>1. miesto</t>
  </si>
  <si>
    <t>2. miesto</t>
  </si>
  <si>
    <t>3. miesto</t>
  </si>
  <si>
    <t>Kategória NAJMLADŠIE DIEVČATÁ (ND)</t>
  </si>
  <si>
    <t>Kategória MLADŠÍ CHLAPCI (MCH)</t>
  </si>
  <si>
    <t>Kategória MLADŠIE DIEVČATÁI (MD)</t>
  </si>
  <si>
    <t>Kategória PRÍPRAVKA ŽIACI (PŽI)</t>
  </si>
  <si>
    <t>Kategória PRÍPRAVKA ŽIAČKY (PŽY)</t>
  </si>
  <si>
    <t>Kategória ŽIAČI MLADŠÍ (ŽIML)</t>
  </si>
  <si>
    <t>Kategória ŽIAČKY MLADŠIE (ŽYML)</t>
  </si>
  <si>
    <t>Kategória ŽIACI STARŠÍ (ŽIST)</t>
  </si>
  <si>
    <t>Kategória ŽIAČKY STARŠIE (ŽYST)</t>
  </si>
  <si>
    <t>Kategória DORASTENCI (DORCI)</t>
  </si>
  <si>
    <t>Kategória DORASTENKY (DORKY)</t>
  </si>
  <si>
    <t>Kategória ŽENY nad 50 rokov (Ž50)</t>
  </si>
  <si>
    <t>Kategória ŽENY od 35 do 49 rokov (Ž35-49)</t>
  </si>
  <si>
    <t>Kategória ŽENY do 34 rokov (Ž34)</t>
  </si>
  <si>
    <t>Kategória JUNIORKY (Žjy)</t>
  </si>
  <si>
    <t>Kategória absolútne poradie ŽENY + JUNIORKY</t>
  </si>
  <si>
    <t>poradie</t>
  </si>
  <si>
    <t>p.kat</t>
  </si>
  <si>
    <t>4. miesto</t>
  </si>
  <si>
    <t>5. miesto</t>
  </si>
  <si>
    <t>Kategória MUŽI nad 70 rokov (M70)</t>
  </si>
  <si>
    <t>Kategória MUŽI od 65 do 69 rokov (M65-69)</t>
  </si>
  <si>
    <t>Kategória MUŽI od 60 do 64 rokov (M60-64)</t>
  </si>
  <si>
    <t>Kategória MUŽI od 50 do 59 rokov (M50-59)</t>
  </si>
  <si>
    <t>Kategória MUŽI od 40 do 49 rokov (M40-49)</t>
  </si>
  <si>
    <t>Kategória MUŽI do 39 rokov (M39)</t>
  </si>
  <si>
    <t>Kategória JUNIORI (Mju)</t>
  </si>
  <si>
    <t>Kategória absolútne poradie MUŽI + JUNIORI</t>
  </si>
  <si>
    <t>6. miesto</t>
  </si>
  <si>
    <t>7. miesto</t>
  </si>
  <si>
    <t>8. miesto</t>
  </si>
  <si>
    <t>9. miesto</t>
  </si>
  <si>
    <t>10. miesto</t>
  </si>
  <si>
    <t>Najlepší bežci z Horných Orešian + rodáci z Horných Orešian (okrem BK Viktoria)</t>
  </si>
  <si>
    <r>
      <t xml:space="preserve">Traťový rekord MUŽI: 33:26 </t>
    </r>
    <r>
      <rPr>
        <sz val="12"/>
        <rFont val="Arial CE"/>
        <family val="2"/>
      </rPr>
      <t>- z roku 2002, držiteľ Križák Ján (AŠK Grafobal Skalica)</t>
    </r>
  </si>
  <si>
    <r>
      <t xml:space="preserve">Traťový rekord ŽENY: 40:35 </t>
    </r>
    <r>
      <rPr>
        <sz val="12"/>
        <rFont val="Arial CE"/>
        <family val="2"/>
      </rPr>
      <t>- z roku 2004, držiteľ Berešová Andrea (Kryha Bratislava)</t>
    </r>
  </si>
  <si>
    <t>1 005 m</t>
  </si>
  <si>
    <t>XXXII. ročník, Horné Orešany, 30.06.2012</t>
  </si>
  <si>
    <t>Malokarpatský pohár v horskom behu - 9. kolo, Trnavská župná bežecká liga - 7. kolo.,</t>
  </si>
  <si>
    <t>Grand prix okresov Skalica a Hodonín - 4. kolo, Trnavská regionálna bežecká liga - 7. kolo</t>
  </si>
  <si>
    <r>
      <t xml:space="preserve">Dĺžka trate: </t>
    </r>
    <r>
      <rPr>
        <sz val="10"/>
        <color indexed="9"/>
        <rFont val="Arial CE"/>
        <family val="0"/>
      </rPr>
      <t>10 665 m, prevýšenie 100 m</t>
    </r>
  </si>
  <si>
    <r>
      <t>M65-69 -</t>
    </r>
    <r>
      <rPr>
        <sz val="10"/>
        <color indexed="9"/>
        <rFont val="Arial CE"/>
        <family val="0"/>
      </rPr>
      <t xml:space="preserve"> Muži 65 do 69 rokov</t>
    </r>
  </si>
  <si>
    <t>BK Viktoria ďakuje za spoluprácu Obecnému úradu v Horných Orešanoch, členom miestneho Dobrovoľného hasičského zboru, futbalovému oddielu TJ Iskra, občianskemu zruženiu LOMOZ a všetkým dobrovoľným organizátorom z Horných Orešian</t>
  </si>
  <si>
    <t>Zároveň vás pozývame na ďalší XXXIII. ročník behu "CEZ HORNOOREŠANSKÉ VŔŠKY"- memoriál Františka Hečka, ktorý sa uskutoční dňa 29. júna 2013 ! ! !</t>
  </si>
  <si>
    <t>strata</t>
  </si>
  <si>
    <t>Vecné ceny a štartovaciu rampu zabezpečila firma ASSICS</t>
  </si>
  <si>
    <t>Výsledková listina - FIREMNÝ BEH - DRUŽSTVÁ</t>
  </si>
  <si>
    <r>
      <t xml:space="preserve">M65-69 - </t>
    </r>
    <r>
      <rPr>
        <sz val="10"/>
        <color indexed="9"/>
        <rFont val="Arial CE"/>
        <family val="2"/>
      </rPr>
      <t>Muži 65 do 69 rokov</t>
    </r>
  </si>
  <si>
    <t xml:space="preserve">priezvisko a meno                             </t>
  </si>
  <si>
    <t>družstvo</t>
  </si>
  <si>
    <t>Súčet rokov:</t>
  </si>
  <si>
    <t xml:space="preserve">Priemer rokov: </t>
  </si>
  <si>
    <t>Total:</t>
  </si>
  <si>
    <t>Strata:</t>
  </si>
  <si>
    <t>Schiffer Jozef</t>
  </si>
  <si>
    <t>GEFCO SLOVAKIA</t>
  </si>
  <si>
    <t>1960</t>
  </si>
  <si>
    <t>96.</t>
  </si>
  <si>
    <t>Bodocký Michal</t>
  </si>
  <si>
    <t>1978</t>
  </si>
  <si>
    <t>165.</t>
  </si>
  <si>
    <t/>
  </si>
  <si>
    <t>1988</t>
  </si>
  <si>
    <t>61.</t>
  </si>
  <si>
    <t>29.</t>
  </si>
  <si>
    <t>188.</t>
  </si>
  <si>
    <t>1992</t>
  </si>
  <si>
    <t>175.</t>
  </si>
  <si>
    <t>95.</t>
  </si>
  <si>
    <t>1947</t>
  </si>
  <si>
    <t>127.</t>
  </si>
  <si>
    <t>HODONÍN</t>
  </si>
  <si>
    <t>1961</t>
  </si>
  <si>
    <t>50.</t>
  </si>
  <si>
    <t>47.</t>
  </si>
  <si>
    <t>24.</t>
  </si>
  <si>
    <t>1935</t>
  </si>
  <si>
    <t>212.</t>
  </si>
  <si>
    <t>143.</t>
  </si>
  <si>
    <t>Škrobák Jiří</t>
  </si>
  <si>
    <t>1982</t>
  </si>
  <si>
    <t>Bukovác Pavol</t>
  </si>
  <si>
    <t>BEHÁME.SK</t>
  </si>
  <si>
    <t>1981</t>
  </si>
  <si>
    <t>Košík Slavomír</t>
  </si>
  <si>
    <t>POVAŽAN PRUSKÉ</t>
  </si>
  <si>
    <t>Valkovič Michal</t>
  </si>
  <si>
    <t>BK PYXIDA ČIERNE KĽAČANY</t>
  </si>
  <si>
    <t>Kucharík Ján</t>
  </si>
  <si>
    <t>ŽSR - ŽST TRENČÍN</t>
  </si>
  <si>
    <t>Tomčál Dušan</t>
  </si>
  <si>
    <t>LIPOV</t>
  </si>
  <si>
    <t>Dinžík Viliam</t>
  </si>
  <si>
    <t>TRIAX TRIKLUB BA</t>
  </si>
  <si>
    <t>1987</t>
  </si>
  <si>
    <t>Miškeřík Jan</t>
  </si>
  <si>
    <t>Nikodém Milan</t>
  </si>
  <si>
    <t>Drotován Jozef</t>
  </si>
  <si>
    <t>THREE RABBITS RAČA</t>
  </si>
  <si>
    <t>Páleník Ervín Ml.</t>
  </si>
  <si>
    <t>DMT TRENČÍN</t>
  </si>
  <si>
    <t>1962</t>
  </si>
  <si>
    <t>Valent René</t>
  </si>
  <si>
    <t>1989</t>
  </si>
  <si>
    <t>Portášik Peter</t>
  </si>
  <si>
    <t>1963</t>
  </si>
  <si>
    <t>Kotman Boris</t>
  </si>
  <si>
    <t>VIDINA</t>
  </si>
  <si>
    <t>Mikula Miroslav</t>
  </si>
  <si>
    <t>RADOŠOVCE</t>
  </si>
  <si>
    <t>Vrábel Marián</t>
  </si>
  <si>
    <t>AC NOVÉ ZÁMKY</t>
  </si>
  <si>
    <t>Ruman Andrej</t>
  </si>
  <si>
    <t>BEHAME.SK</t>
  </si>
  <si>
    <t>Klobučník Peter</t>
  </si>
  <si>
    <t>JOGGING KLUB DUBNICA NAD VÁHOM</t>
  </si>
  <si>
    <t>25.</t>
  </si>
  <si>
    <t>Zavadil Tomáš</t>
  </si>
  <si>
    <t>Malý René</t>
  </si>
  <si>
    <t>NITRA</t>
  </si>
  <si>
    <t>27.</t>
  </si>
  <si>
    <t>Volek Michal</t>
  </si>
  <si>
    <t>28.</t>
  </si>
  <si>
    <t>Kováč Miroslav</t>
  </si>
  <si>
    <t>1952</t>
  </si>
  <si>
    <t>30.</t>
  </si>
  <si>
    <t>Horňáček Peter</t>
  </si>
  <si>
    <t>RYBNÍK</t>
  </si>
  <si>
    <t>1968</t>
  </si>
  <si>
    <t>31.</t>
  </si>
  <si>
    <t>Nagy Juraj</t>
  </si>
  <si>
    <t>ŠK PRE RADOSŤ</t>
  </si>
  <si>
    <t>Cích Vladimír</t>
  </si>
  <si>
    <t>1958</t>
  </si>
  <si>
    <t>33.</t>
  </si>
  <si>
    <t>Meszároš Ján</t>
  </si>
  <si>
    <t>AGS PRIEVIDZA</t>
  </si>
  <si>
    <t>34.</t>
  </si>
  <si>
    <t>Pažitný Timotej</t>
  </si>
  <si>
    <t>35.</t>
  </si>
  <si>
    <t>36.</t>
  </si>
  <si>
    <t>Slabý Peter</t>
  </si>
  <si>
    <t>DECHTICE</t>
  </si>
  <si>
    <t>1969</t>
  </si>
  <si>
    <t>37.</t>
  </si>
  <si>
    <t>Drotován Juraj</t>
  </si>
  <si>
    <t>Jánoš Pavol</t>
  </si>
  <si>
    <t>BK VP MALACKY</t>
  </si>
  <si>
    <t>39.</t>
  </si>
  <si>
    <t>Žigo Martin</t>
  </si>
  <si>
    <t>40.</t>
  </si>
  <si>
    <t>Urbanovič Ladislav</t>
  </si>
  <si>
    <t>41.</t>
  </si>
  <si>
    <t>Orth Jozef</t>
  </si>
  <si>
    <t>BEHÁME</t>
  </si>
  <si>
    <t>43.</t>
  </si>
  <si>
    <t>Hakke Vladimír</t>
  </si>
  <si>
    <t>1966</t>
  </si>
  <si>
    <t>Bašista Vincent</t>
  </si>
  <si>
    <t>OÚ DEMJATA</t>
  </si>
  <si>
    <t>1942</t>
  </si>
  <si>
    <t>45.</t>
  </si>
  <si>
    <t>Salay Michal</t>
  </si>
  <si>
    <t>BEZ REGISTRÁCIE</t>
  </si>
  <si>
    <t>46.</t>
  </si>
  <si>
    <t>Demovič Štefan</t>
  </si>
  <si>
    <t>KOBRA BRATISLAVA</t>
  </si>
  <si>
    <t>Krkoška Radovan</t>
  </si>
  <si>
    <t>BK VAJNORY</t>
  </si>
  <si>
    <t>48.</t>
  </si>
  <si>
    <t>Jánoš Jozef</t>
  </si>
  <si>
    <t>THREE RABBITS SENICA</t>
  </si>
  <si>
    <t>49.</t>
  </si>
  <si>
    <t>Vančo Radoslav</t>
  </si>
  <si>
    <t>MILETIČKA</t>
  </si>
  <si>
    <t>Berky Róbert</t>
  </si>
  <si>
    <t>Drgoňa Branislav</t>
  </si>
  <si>
    <t>TJ WOCELÁR</t>
  </si>
  <si>
    <t>52.</t>
  </si>
  <si>
    <t>Tomič Dušan Ml.</t>
  </si>
  <si>
    <t>GYMNÁZIUM GALANTA</t>
  </si>
  <si>
    <t>54.</t>
  </si>
  <si>
    <t>Masarik Drahoslav</t>
  </si>
  <si>
    <t>55.</t>
  </si>
  <si>
    <t>Dobšovič Rastislav</t>
  </si>
  <si>
    <t>KRB DOLNÉ OREŠANY</t>
  </si>
  <si>
    <t>56.</t>
  </si>
  <si>
    <t>Bartek Martin</t>
  </si>
  <si>
    <t>57.</t>
  </si>
  <si>
    <t>Hudek Ronald</t>
  </si>
  <si>
    <t>ROHLÍK GA</t>
  </si>
  <si>
    <t>Baťo Jaroslav</t>
  </si>
  <si>
    <t>BK PYXIDA</t>
  </si>
  <si>
    <t>59.</t>
  </si>
  <si>
    <t>Dunčík Peter</t>
  </si>
  <si>
    <t>BLK MOCHOVCE</t>
  </si>
  <si>
    <t>60.</t>
  </si>
  <si>
    <t>Dřízga Viktor</t>
  </si>
  <si>
    <t>BUDMERICE</t>
  </si>
  <si>
    <t>62.</t>
  </si>
  <si>
    <t>Žarnovičan Branislav</t>
  </si>
  <si>
    <t>63.</t>
  </si>
  <si>
    <t>Bellay Jan</t>
  </si>
  <si>
    <t>SKALICA</t>
  </si>
  <si>
    <t>64.</t>
  </si>
  <si>
    <t>Baumgartner Eduard</t>
  </si>
  <si>
    <t>65.</t>
  </si>
  <si>
    <t>Slaninka Radoslav</t>
  </si>
  <si>
    <t>OTLAKY BRATISLAVA</t>
  </si>
  <si>
    <t>Žižka Michal</t>
  </si>
  <si>
    <t>67.</t>
  </si>
  <si>
    <t>Chocholáček Blažej</t>
  </si>
  <si>
    <t>68.</t>
  </si>
  <si>
    <t>Kubík Zdeněk</t>
  </si>
  <si>
    <t>SOLOŠNICA</t>
  </si>
  <si>
    <t>Tomič Dušan</t>
  </si>
  <si>
    <t>Andrášik Anton</t>
  </si>
  <si>
    <t>RB VEĽKÉ ZÁLUŽIE</t>
  </si>
  <si>
    <t>71.</t>
  </si>
  <si>
    <t>Poláčik Michal</t>
  </si>
  <si>
    <t>MADUNICE</t>
  </si>
  <si>
    <t>72.</t>
  </si>
  <si>
    <t>Hradil Stanislav</t>
  </si>
  <si>
    <t>73.</t>
  </si>
  <si>
    <t>Zuzčák Marek</t>
  </si>
  <si>
    <t>ŠAK TRNAVA</t>
  </si>
  <si>
    <t>Samec Milan St.</t>
  </si>
  <si>
    <t>KRB PARTIZÁNSKE</t>
  </si>
  <si>
    <t>75.</t>
  </si>
  <si>
    <t>Čavojský Ivan</t>
  </si>
  <si>
    <t>76.</t>
  </si>
  <si>
    <t>Bašťovanský Tomáš</t>
  </si>
  <si>
    <t>77.</t>
  </si>
  <si>
    <t>Pätoprstý Ivan</t>
  </si>
  <si>
    <t>Kušnierová Denisa</t>
  </si>
  <si>
    <t>ŠKP TRNAVA</t>
  </si>
  <si>
    <t>79.</t>
  </si>
  <si>
    <t>80.</t>
  </si>
  <si>
    <t>Pintér Andrej</t>
  </si>
  <si>
    <t>ŠK DELFÍN NITRA</t>
  </si>
  <si>
    <t>81.</t>
  </si>
  <si>
    <t>Šebela Miloslav</t>
  </si>
  <si>
    <t>IRONIC TEAM BRATISLAVA</t>
  </si>
  <si>
    <t>1980</t>
  </si>
  <si>
    <t>Bojčuk Vasil</t>
  </si>
  <si>
    <t>UKRAJINA</t>
  </si>
  <si>
    <t>UKR</t>
  </si>
  <si>
    <t>Bojčuk Dmitrij</t>
  </si>
  <si>
    <t>Bojanovský Ladislav</t>
  </si>
  <si>
    <t>85.</t>
  </si>
  <si>
    <t>86.</t>
  </si>
  <si>
    <t>Drotován Michal</t>
  </si>
  <si>
    <t>87.</t>
  </si>
  <si>
    <t>Chnapko Peter</t>
  </si>
  <si>
    <t>88.</t>
  </si>
  <si>
    <t>Kapoš Patrik</t>
  </si>
  <si>
    <t>ŠINTAVA</t>
  </si>
  <si>
    <t>1974</t>
  </si>
  <si>
    <t>89.</t>
  </si>
  <si>
    <t>Mikúš Miroslav</t>
  </si>
  <si>
    <t>1951</t>
  </si>
  <si>
    <t>90.</t>
  </si>
  <si>
    <t>Páleník Matej</t>
  </si>
  <si>
    <t>91.</t>
  </si>
  <si>
    <t>Taliga Patrik</t>
  </si>
  <si>
    <t>92.</t>
  </si>
  <si>
    <t>Kováčová Veronika</t>
  </si>
  <si>
    <t>93.</t>
  </si>
  <si>
    <t>Bachar Marek</t>
  </si>
  <si>
    <t>MK GONCO</t>
  </si>
  <si>
    <t>94.</t>
  </si>
  <si>
    <t>Horňák Peter</t>
  </si>
  <si>
    <t>GOWORK BRATISLAVA</t>
  </si>
  <si>
    <t>Leskovský Milan</t>
  </si>
  <si>
    <t>IVÁNKA PRI DUNAJI</t>
  </si>
  <si>
    <t>Duda Martin</t>
  </si>
  <si>
    <t>BANSKÁ BYSTRICA</t>
  </si>
  <si>
    <t>97.</t>
  </si>
  <si>
    <t>Žambokrethy Dušan</t>
  </si>
  <si>
    <t>BUČANY</t>
  </si>
  <si>
    <t>98.</t>
  </si>
  <si>
    <t>Oroš Adrián</t>
  </si>
  <si>
    <t>NIKE PLUS BRATISLAVA</t>
  </si>
  <si>
    <t>99.</t>
  </si>
  <si>
    <t>Kovalčík Vladimír</t>
  </si>
  <si>
    <t>100.</t>
  </si>
  <si>
    <t>Gajdoš Rastislav St.</t>
  </si>
  <si>
    <t>HOSPITALY TRIATHLON TRNAVA</t>
  </si>
  <si>
    <t>101.</t>
  </si>
  <si>
    <t>Bohunický Cyril</t>
  </si>
  <si>
    <t>BK MALŽENICE</t>
  </si>
  <si>
    <t>102.</t>
  </si>
  <si>
    <t>Kleskeňová Jana</t>
  </si>
  <si>
    <t>103.</t>
  </si>
  <si>
    <t>Prášilová Mária</t>
  </si>
  <si>
    <t>MILETIČOVA BRATISLAVA</t>
  </si>
  <si>
    <t>ŽJy</t>
  </si>
  <si>
    <t>Gura Pavol</t>
  </si>
  <si>
    <t>105.</t>
  </si>
  <si>
    <t>Kulková Eva</t>
  </si>
  <si>
    <t>TJ DYNAMO</t>
  </si>
  <si>
    <t>106.</t>
  </si>
  <si>
    <t>107.</t>
  </si>
  <si>
    <t>Kotlár Jozef</t>
  </si>
  <si>
    <t>KOŠICE</t>
  </si>
  <si>
    <t>108.</t>
  </si>
  <si>
    <t>Kosibová Oľga</t>
  </si>
  <si>
    <t>DOLNÉ OREŠANY</t>
  </si>
  <si>
    <t>109.</t>
  </si>
  <si>
    <t>Krkoška Dušan St.</t>
  </si>
  <si>
    <t>111.</t>
  </si>
  <si>
    <t>Matiašovský Andrej</t>
  </si>
  <si>
    <t>KLUB PEZINSKÝCH ALKOHOLIKOV</t>
  </si>
  <si>
    <t>112.</t>
  </si>
  <si>
    <t>Nižňan Milan</t>
  </si>
  <si>
    <t>MK BRATISLAVA</t>
  </si>
  <si>
    <t>113.</t>
  </si>
  <si>
    <t>Chiňo Martin</t>
  </si>
  <si>
    <t>TJ WOCELAR</t>
  </si>
  <si>
    <t>114.</t>
  </si>
  <si>
    <t>Zloboda Tomáš</t>
  </si>
  <si>
    <t>HORNÝ BAR</t>
  </si>
  <si>
    <t>115.</t>
  </si>
  <si>
    <t>116.</t>
  </si>
  <si>
    <t>Vondráček Dušan</t>
  </si>
  <si>
    <t>117.</t>
  </si>
  <si>
    <t>Jedinák Matúš</t>
  </si>
  <si>
    <t>118.</t>
  </si>
  <si>
    <t>Štefanička Pavol</t>
  </si>
  <si>
    <t>119.</t>
  </si>
  <si>
    <t>Mlčúch Jozef</t>
  </si>
  <si>
    <t>CK APOLLO BRATISLAVA</t>
  </si>
  <si>
    <t>120.</t>
  </si>
  <si>
    <t>Drobný Pavol</t>
  </si>
  <si>
    <t>121.</t>
  </si>
  <si>
    <t>Cisár Jaroslav</t>
  </si>
  <si>
    <t>TRIKLUB FTVŠ BRATISLAVA</t>
  </si>
  <si>
    <t>122.</t>
  </si>
  <si>
    <t>Pavlík Ambróz</t>
  </si>
  <si>
    <t>123.</t>
  </si>
  <si>
    <t>Štefanička František</t>
  </si>
  <si>
    <t>124.</t>
  </si>
  <si>
    <t>Rajnoha Rastislav</t>
  </si>
  <si>
    <t>BOLERÁZ</t>
  </si>
  <si>
    <t>126.</t>
  </si>
  <si>
    <t>Pobiecky Peter</t>
  </si>
  <si>
    <t>SMOLENICE</t>
  </si>
  <si>
    <t>Varga Marián</t>
  </si>
  <si>
    <t>DOWN DOWD</t>
  </si>
  <si>
    <t>128.</t>
  </si>
  <si>
    <t>Vízner Vojtech</t>
  </si>
  <si>
    <t>129.</t>
  </si>
  <si>
    <t>Čerňák Jurij</t>
  </si>
  <si>
    <t>130.</t>
  </si>
  <si>
    <t>Cabadaj Juraj</t>
  </si>
  <si>
    <t>TSS TRNAVA</t>
  </si>
  <si>
    <t>Mrva Tomáš</t>
  </si>
  <si>
    <t>GALANTA</t>
  </si>
  <si>
    <t>132.</t>
  </si>
  <si>
    <t>Hužovič Michal</t>
  </si>
  <si>
    <t>KRIŽOVANY NAD DUDVÁHOM</t>
  </si>
  <si>
    <t>133.</t>
  </si>
  <si>
    <t>Remišová Katarína</t>
  </si>
  <si>
    <t>FEŠÁK TEAM TRNAVA</t>
  </si>
  <si>
    <t>134.</t>
  </si>
  <si>
    <t>Remiš Ján</t>
  </si>
  <si>
    <t>135.</t>
  </si>
  <si>
    <t>Kresánek Miroslav</t>
  </si>
  <si>
    <t>136.</t>
  </si>
  <si>
    <t>Lietavec Ján</t>
  </si>
  <si>
    <t>137.</t>
  </si>
  <si>
    <t>Smyková Miloslava</t>
  </si>
  <si>
    <t>TTK RM TEAM SKALICA</t>
  </si>
  <si>
    <t>138.</t>
  </si>
  <si>
    <t>Rízek Milan St.</t>
  </si>
  <si>
    <t>1953</t>
  </si>
  <si>
    <t>139.</t>
  </si>
  <si>
    <t>Hudec Ján</t>
  </si>
  <si>
    <t>LOKOMOTÍVA TRENČÍN</t>
  </si>
  <si>
    <t>140.</t>
  </si>
  <si>
    <t>Gergely Zoltán</t>
  </si>
  <si>
    <t>AC -  BST (BESTIAL SPEED FROM TOKYO)</t>
  </si>
  <si>
    <t>141.</t>
  </si>
  <si>
    <t>Hríbik Miroslav</t>
  </si>
  <si>
    <t>142.</t>
  </si>
  <si>
    <t>Jánoš Stanislav</t>
  </si>
  <si>
    <t>Uličný Marek</t>
  </si>
  <si>
    <t>144.</t>
  </si>
  <si>
    <t>Markulínová Anna</t>
  </si>
  <si>
    <t>145.</t>
  </si>
  <si>
    <t>Hrkel Lukáš</t>
  </si>
  <si>
    <t>146.</t>
  </si>
  <si>
    <t>Orth Ján</t>
  </si>
  <si>
    <t>IRISH PUB BŘECLAV</t>
  </si>
  <si>
    <t>147.</t>
  </si>
  <si>
    <t>Koči Patrik</t>
  </si>
  <si>
    <t>148.</t>
  </si>
  <si>
    <t>Végh Andrej</t>
  </si>
  <si>
    <t>ŠPORT KLUB SC 1896 ŠTRBSKÉ PLESO</t>
  </si>
  <si>
    <t>149.</t>
  </si>
  <si>
    <t>Krajčovič Peter</t>
  </si>
  <si>
    <t>CÍFER</t>
  </si>
  <si>
    <t>150.</t>
  </si>
  <si>
    <t>Kurta Milan</t>
  </si>
  <si>
    <t>BRATISLAVA - RAČA</t>
  </si>
  <si>
    <t>151.</t>
  </si>
  <si>
    <t>Thomas Lach</t>
  </si>
  <si>
    <t>WIENNA</t>
  </si>
  <si>
    <t>AUT</t>
  </si>
  <si>
    <t>152.</t>
  </si>
  <si>
    <t>Michálková Renata</t>
  </si>
  <si>
    <t>153.</t>
  </si>
  <si>
    <t>Dorozlo Martin</t>
  </si>
  <si>
    <t>154.</t>
  </si>
  <si>
    <t>Paulíková Marianna</t>
  </si>
  <si>
    <t>155.</t>
  </si>
  <si>
    <t>Jančovič Juraj</t>
  </si>
  <si>
    <t>VÚJE AS TRNAVA</t>
  </si>
  <si>
    <t>156.</t>
  </si>
  <si>
    <t>Vargová Dagmar</t>
  </si>
  <si>
    <t>157.</t>
  </si>
  <si>
    <t>Antal Július</t>
  </si>
  <si>
    <t>158.</t>
  </si>
  <si>
    <t>Janota Michal</t>
  </si>
  <si>
    <t>159.</t>
  </si>
  <si>
    <t>Novák Štefan</t>
  </si>
  <si>
    <t>160.</t>
  </si>
  <si>
    <t>Králik Tomáš</t>
  </si>
  <si>
    <t>161.</t>
  </si>
  <si>
    <t>Čajkovič Milan</t>
  </si>
  <si>
    <t>162.</t>
  </si>
  <si>
    <t>Csejtey Bohuslav</t>
  </si>
  <si>
    <t>Havranová Sylvia</t>
  </si>
  <si>
    <t>AK TLMAČE</t>
  </si>
  <si>
    <t>164.</t>
  </si>
  <si>
    <t>Kollár Jozef</t>
  </si>
  <si>
    <t>Molnár Patrik</t>
  </si>
  <si>
    <t>166.</t>
  </si>
  <si>
    <t>Tučániová Lucia</t>
  </si>
  <si>
    <t>167.</t>
  </si>
  <si>
    <t>Kmeťo Michal Ml.</t>
  </si>
  <si>
    <t>MKŠK MODRA</t>
  </si>
  <si>
    <t>1991</t>
  </si>
  <si>
    <t>168.</t>
  </si>
  <si>
    <t>Kujan Jozef</t>
  </si>
  <si>
    <t>KLUP PEZINSKÝCH ALKOHOLIKOV</t>
  </si>
  <si>
    <t>169.</t>
  </si>
  <si>
    <t>Urmanič Ľubomír</t>
  </si>
  <si>
    <t>SÁM ZA SEBA PEZINOK</t>
  </si>
  <si>
    <t>170.</t>
  </si>
  <si>
    <t>Petrovič Vladimír</t>
  </si>
  <si>
    <t>TRSTÍN</t>
  </si>
  <si>
    <t>1955</t>
  </si>
  <si>
    <t>171.</t>
  </si>
  <si>
    <t>Drotován Štefan</t>
  </si>
  <si>
    <t>172.</t>
  </si>
  <si>
    <t>Lošonský Vladimír</t>
  </si>
  <si>
    <t>173.</t>
  </si>
  <si>
    <t>Sloboda Jozef</t>
  </si>
  <si>
    <t>174.</t>
  </si>
  <si>
    <t>Plešivka Miroslav</t>
  </si>
  <si>
    <t>FEŠÁK TEAM</t>
  </si>
  <si>
    <t>Dorozlo Jozef</t>
  </si>
  <si>
    <t>176.</t>
  </si>
  <si>
    <t>Volek Ján</t>
  </si>
  <si>
    <t>Bohunický Ján</t>
  </si>
  <si>
    <t>DOLNÁ KRUPÁ</t>
  </si>
  <si>
    <t>178.</t>
  </si>
  <si>
    <t>Csejteyová Zuzana</t>
  </si>
  <si>
    <t>179.</t>
  </si>
  <si>
    <t>Bača Juraj</t>
  </si>
  <si>
    <t>180.</t>
  </si>
  <si>
    <t>181.</t>
  </si>
  <si>
    <t>Dedáček Miroslav</t>
  </si>
  <si>
    <t>Genský Róbert</t>
  </si>
  <si>
    <t>DANONE</t>
  </si>
  <si>
    <t>183.</t>
  </si>
  <si>
    <t>Mesíček Juraj</t>
  </si>
  <si>
    <t>TJ ISKRA HORNÉ OREŠANY</t>
  </si>
  <si>
    <t>184.</t>
  </si>
  <si>
    <t>Ochaba Robert</t>
  </si>
  <si>
    <t>185.</t>
  </si>
  <si>
    <t>Kozmer Jarolím</t>
  </si>
  <si>
    <t>DAR - OBEC GÁŇ</t>
  </si>
  <si>
    <t>186.</t>
  </si>
  <si>
    <t>Vydarený Vladislav</t>
  </si>
  <si>
    <t>187.</t>
  </si>
  <si>
    <t>Hodáň Jozef</t>
  </si>
  <si>
    <t>TJ PRIETRŽ</t>
  </si>
  <si>
    <t>Harčarík Adrian</t>
  </si>
  <si>
    <t>189.</t>
  </si>
  <si>
    <t>190.</t>
  </si>
  <si>
    <t>Harčaríková Andrea</t>
  </si>
  <si>
    <t>191.</t>
  </si>
  <si>
    <t>Švaňa Filip</t>
  </si>
  <si>
    <t>192.</t>
  </si>
  <si>
    <t>Krajčíková Jarmila</t>
  </si>
  <si>
    <t>193.</t>
  </si>
  <si>
    <t>194.</t>
  </si>
  <si>
    <t>195.</t>
  </si>
  <si>
    <t>Csejteyová Mária</t>
  </si>
  <si>
    <t>196.</t>
  </si>
  <si>
    <t>Planka Vojtech</t>
  </si>
  <si>
    <t>197.</t>
  </si>
  <si>
    <t>Novák Peter</t>
  </si>
  <si>
    <t>ZUJ GALANTA</t>
  </si>
  <si>
    <t>198.</t>
  </si>
  <si>
    <t>Boháček Marek</t>
  </si>
  <si>
    <t>LOMOZ HORNÉ OREŠANY</t>
  </si>
  <si>
    <t>199.</t>
  </si>
  <si>
    <t>Kršiak Stanislav</t>
  </si>
  <si>
    <t>200.</t>
  </si>
  <si>
    <t>Stacho Jozef</t>
  </si>
  <si>
    <t>ŠPORT LUDUS TRNAVA</t>
  </si>
  <si>
    <t>201.</t>
  </si>
  <si>
    <t>Žalud Zdeno</t>
  </si>
  <si>
    <t>HORNÉ OREŠANY TRIPLETS</t>
  </si>
  <si>
    <t>1970</t>
  </si>
  <si>
    <t>Stachová Ida</t>
  </si>
  <si>
    <t>203.</t>
  </si>
  <si>
    <t>Krištofiak Vendelín</t>
  </si>
  <si>
    <t>POVODIE VÁHU ŠAĽA</t>
  </si>
  <si>
    <t>204.</t>
  </si>
  <si>
    <t>Papranec Norbert</t>
  </si>
  <si>
    <t>205.</t>
  </si>
  <si>
    <t>Dudáš Michal</t>
  </si>
  <si>
    <t>206.</t>
  </si>
  <si>
    <t>Kolár Kvetoslav</t>
  </si>
  <si>
    <t>ŠKP HRNČIAROVCE</t>
  </si>
  <si>
    <t>207.</t>
  </si>
  <si>
    <t>Šimová Broňa</t>
  </si>
  <si>
    <t>208.</t>
  </si>
  <si>
    <t>Boška Zdeno</t>
  </si>
  <si>
    <t>209.</t>
  </si>
  <si>
    <t>Kmeťo Michal St.</t>
  </si>
  <si>
    <t>210.</t>
  </si>
  <si>
    <t>Jelemenská Alena</t>
  </si>
  <si>
    <t>211.</t>
  </si>
  <si>
    <t>Votava Karel</t>
  </si>
  <si>
    <t>BANÍK PEZINOK</t>
  </si>
  <si>
    <t>Vataj Igor</t>
  </si>
  <si>
    <t>GEFCO TRNAVA</t>
  </si>
  <si>
    <t>213.</t>
  </si>
  <si>
    <t>Hančík Radoslav</t>
  </si>
  <si>
    <t>214.</t>
  </si>
  <si>
    <t>Remiš Adam</t>
  </si>
  <si>
    <t>215.</t>
  </si>
  <si>
    <t>Jamrich Jozef</t>
  </si>
  <si>
    <t>OBECNÝ ÚRAD KÁTLOVCE</t>
  </si>
  <si>
    <t>1943</t>
  </si>
  <si>
    <t>216.</t>
  </si>
  <si>
    <t>Voleková Anna</t>
  </si>
  <si>
    <t>BA RAČA</t>
  </si>
  <si>
    <t>217.</t>
  </si>
  <si>
    <t>Volek Ludovít</t>
  </si>
  <si>
    <t>218.</t>
  </si>
  <si>
    <t>Hradňanský František</t>
  </si>
  <si>
    <t>HANDLOVÁ</t>
  </si>
  <si>
    <t>1936</t>
  </si>
  <si>
    <t>219.</t>
  </si>
  <si>
    <t>Belišová Barbora</t>
  </si>
  <si>
    <t>220.</t>
  </si>
  <si>
    <t>Norický Matej</t>
  </si>
  <si>
    <t>BK TRNAVA</t>
  </si>
  <si>
    <t>Školek Ľuboš</t>
  </si>
  <si>
    <t>222.</t>
  </si>
  <si>
    <t>Noskovič Igor</t>
  </si>
  <si>
    <t>JASTRABY BRATISLAVA</t>
  </si>
  <si>
    <t>Frič Miroslav</t>
  </si>
  <si>
    <t>224.</t>
  </si>
  <si>
    <t>Janovský Zdeněk</t>
  </si>
  <si>
    <t>STRÁNÍ</t>
  </si>
  <si>
    <t>225.</t>
  </si>
  <si>
    <t>Porubský Dušan</t>
  </si>
  <si>
    <t>JOGGING DUBNICA</t>
  </si>
  <si>
    <t>226.</t>
  </si>
  <si>
    <t>Selecký Pavel</t>
  </si>
  <si>
    <t>KLUB DÔCHODCOV TRNAVA</t>
  </si>
  <si>
    <t>1937</t>
  </si>
  <si>
    <t>227.</t>
  </si>
  <si>
    <t>Reindl Radoslav</t>
  </si>
  <si>
    <t>AŠK FÉNIX BRATISLAVA</t>
  </si>
  <si>
    <t>Klimek Jan</t>
  </si>
  <si>
    <t>ČACHTICE</t>
  </si>
  <si>
    <t>229.</t>
  </si>
  <si>
    <t>Genská Jana</t>
  </si>
  <si>
    <t>230.</t>
  </si>
  <si>
    <t>Krazalkovič Vladimír</t>
  </si>
  <si>
    <t>ŠK ŠOPORŇA</t>
  </si>
  <si>
    <t>231.</t>
  </si>
  <si>
    <t>Lieskovský Jaroslav</t>
  </si>
  <si>
    <t>MBK TYRNAVIA TRNAVA</t>
  </si>
  <si>
    <t>232.</t>
  </si>
  <si>
    <t>Kočiová Marta</t>
  </si>
  <si>
    <t>233.</t>
  </si>
  <si>
    <t>Hajro Anton</t>
  </si>
  <si>
    <t>BK 2000 KLAČANY</t>
  </si>
  <si>
    <t>234.</t>
  </si>
  <si>
    <t>Chrvalová Monika</t>
  </si>
  <si>
    <t>235.</t>
  </si>
  <si>
    <t>Holický Emil</t>
  </si>
  <si>
    <t>236.</t>
  </si>
  <si>
    <t>Krajčík Jozef</t>
  </si>
  <si>
    <t>237.</t>
  </si>
  <si>
    <t>Beliš Robert</t>
  </si>
  <si>
    <t>238.</t>
  </si>
  <si>
    <t>Badinská Emília</t>
  </si>
  <si>
    <t>239.</t>
  </si>
  <si>
    <t>Kollárová Božena</t>
  </si>
  <si>
    <t>240.</t>
  </si>
  <si>
    <t>Sládek Jaroslav</t>
  </si>
  <si>
    <t>241.</t>
  </si>
  <si>
    <t>Kokoška Peter</t>
  </si>
  <si>
    <t>THREE RABBITS RUŽINOV</t>
  </si>
  <si>
    <t>DNF</t>
  </si>
  <si>
    <t>242.</t>
  </si>
  <si>
    <t>Repa Peter</t>
  </si>
  <si>
    <t>ZELENEČ</t>
  </si>
  <si>
    <t>243.</t>
  </si>
  <si>
    <t>Herechy Pavol</t>
  </si>
  <si>
    <t>TTT</t>
  </si>
  <si>
    <t>244.</t>
  </si>
  <si>
    <t>Namur Ondrej</t>
  </si>
  <si>
    <t>Greguš Jakub</t>
  </si>
  <si>
    <t>Jamrich Dominik</t>
  </si>
  <si>
    <t>BRESTOVANY</t>
  </si>
  <si>
    <t>Nyustyin Tobias</t>
  </si>
  <si>
    <t>Hlbocká Petra</t>
  </si>
  <si>
    <t>MŠ LUDOVÁ, TRNAVA</t>
  </si>
  <si>
    <t>Švihoríková Frederika</t>
  </si>
  <si>
    <t>Bartek Denis</t>
  </si>
  <si>
    <t>Bohunická Mária</t>
  </si>
  <si>
    <t>ZŠ ABRAHÁM</t>
  </si>
  <si>
    <t>Danek Patrik</t>
  </si>
  <si>
    <t>Rusnák Roman</t>
  </si>
  <si>
    <t>Švejdová Zuzana</t>
  </si>
  <si>
    <t>BORSKÝ SVÄTÝ JUR</t>
  </si>
  <si>
    <t>Podhorská Natália</t>
  </si>
  <si>
    <t>Duška Richard</t>
  </si>
  <si>
    <t>Nesnadný Mário</t>
  </si>
  <si>
    <t>Zdenek Švejka</t>
  </si>
  <si>
    <t>Beňková Melanie Tereza</t>
  </si>
  <si>
    <t>Hačundová Ema</t>
  </si>
  <si>
    <t>Harčarík Adrián</t>
  </si>
  <si>
    <t>Jánkovič Marek</t>
  </si>
  <si>
    <t>Pavlíková Kristína</t>
  </si>
  <si>
    <t>Belačková Lea</t>
  </si>
  <si>
    <t>SLÁVIA STU</t>
  </si>
  <si>
    <t>Škápiková Daniela</t>
  </si>
  <si>
    <t>Babirárová Lucia</t>
  </si>
  <si>
    <t>NCH - Najmladší chlapci (2009 - 2006)</t>
  </si>
  <si>
    <t>Počasie: polojasno, +35°C</t>
  </si>
  <si>
    <t>ND - Najmladšie dievčatá (2009 - 2006)</t>
  </si>
  <si>
    <t xml:space="preserve">         priezvisko a meno                             </t>
  </si>
  <si>
    <t>Zuzčák Šimon</t>
  </si>
  <si>
    <t>Hlbocký Marián</t>
  </si>
  <si>
    <t>Pintér Matúr</t>
  </si>
  <si>
    <t>Papranec Ján</t>
  </si>
  <si>
    <t>Kimlička Matej</t>
  </si>
  <si>
    <t>Podhorský Matúš</t>
  </si>
  <si>
    <t>41z</t>
  </si>
  <si>
    <t>44z</t>
  </si>
  <si>
    <t>47z</t>
  </si>
  <si>
    <t>49z</t>
  </si>
  <si>
    <t>Glindová Hana</t>
  </si>
  <si>
    <t>43z</t>
  </si>
  <si>
    <t>Drahošová Alexandra</t>
  </si>
  <si>
    <t>46z</t>
  </si>
  <si>
    <t>Hečková Petra</t>
  </si>
  <si>
    <t>45z</t>
  </si>
  <si>
    <t>Tomičková Kristína</t>
  </si>
  <si>
    <t>UPICE</t>
  </si>
  <si>
    <t>CZ</t>
  </si>
  <si>
    <t>42z</t>
  </si>
  <si>
    <t>Zavadilová Nina</t>
  </si>
  <si>
    <t>48z</t>
  </si>
  <si>
    <t>Glindová Ela</t>
  </si>
  <si>
    <t>MCH - Mladší chlapci (2005 - 2003)</t>
  </si>
  <si>
    <t>MD - Mladšie dievčatá (2005 - 2003)</t>
  </si>
  <si>
    <t>59m</t>
  </si>
  <si>
    <t>Pašťovanský Jakub</t>
  </si>
  <si>
    <t>Čačka Viktória</t>
  </si>
  <si>
    <t>Branišovičová Viktória</t>
  </si>
  <si>
    <t>Dobšovič Igor</t>
  </si>
  <si>
    <t>Rusnák Lukáš</t>
  </si>
  <si>
    <t>Adamcová Simona</t>
  </si>
  <si>
    <t>PŽI - Prípravka žiaci (2002 - 2001)</t>
  </si>
  <si>
    <t>PŽY - Prípravka žiačky (2002 - 2001)</t>
  </si>
  <si>
    <t>55b</t>
  </si>
  <si>
    <t>10b</t>
  </si>
  <si>
    <t>8b</t>
  </si>
  <si>
    <t>11b</t>
  </si>
  <si>
    <t>ŽIML - Žiaci mladší (2000 - 1999)</t>
  </si>
  <si>
    <t>ŽYML - Žiačky mladšie (2000 - 1999)</t>
  </si>
  <si>
    <t>81z</t>
  </si>
  <si>
    <t>91z</t>
  </si>
  <si>
    <t>92z</t>
  </si>
  <si>
    <t>93z</t>
  </si>
  <si>
    <t>Volek Matej</t>
  </si>
  <si>
    <t>Žilinský Mário</t>
  </si>
  <si>
    <t>Barták Jakub</t>
  </si>
  <si>
    <t>PSČ PEZINOK</t>
  </si>
  <si>
    <t>Hodulík Matej</t>
  </si>
  <si>
    <t>Zavilinská Monika</t>
  </si>
  <si>
    <t>Kováriková Alexandra</t>
  </si>
  <si>
    <t>Barták Matej</t>
  </si>
  <si>
    <t>Vávro Lukáš</t>
  </si>
  <si>
    <t>Vizík Matej</t>
  </si>
  <si>
    <t>KO WORK BRATISLAVA</t>
  </si>
  <si>
    <t>ŽIST - Žiaci starší (1998 - 1997)</t>
  </si>
  <si>
    <t>DORCI - Dorastenci (1996 - 1995)</t>
  </si>
  <si>
    <t>ŽYST - Žiačky staršie (1998 - 1997)</t>
  </si>
  <si>
    <t>DORKY - Dorastenky (1996 - 1995)</t>
  </si>
  <si>
    <r>
      <t xml:space="preserve">Počasie: </t>
    </r>
    <r>
      <rPr>
        <sz val="10"/>
        <color indexed="9"/>
        <rFont val="Arial CE"/>
        <family val="0"/>
      </rPr>
      <t>polojasno, +35°C</t>
    </r>
  </si>
</sst>
</file>

<file path=xl/styles.xml><?xml version="1.0" encoding="utf-8"?>
<styleSheet xmlns="http://schemas.openxmlformats.org/spreadsheetml/2006/main">
  <numFmts count="2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&quot;.&quot;"/>
    <numFmt numFmtId="173" formatCode="#,##0\ [$m-405]"/>
    <numFmt numFmtId="174" formatCode="[hh]:mm"/>
    <numFmt numFmtId="175" formatCode="#\ ##0\ [$m-405]"/>
    <numFmt numFmtId="176" formatCode="yyyy"/>
  </numFmts>
  <fonts count="79">
    <font>
      <sz val="8"/>
      <color theme="0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0"/>
      <color indexed="9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Arial"/>
      <family val="2"/>
    </font>
    <font>
      <sz val="10"/>
      <color indexed="9"/>
      <name val="Arial CE"/>
      <family val="2"/>
    </font>
    <font>
      <sz val="11"/>
      <name val="Comic Sans MS"/>
      <family val="4"/>
    </font>
    <font>
      <sz val="9"/>
      <name val="Comic Sans MS"/>
      <family val="4"/>
    </font>
    <font>
      <b/>
      <sz val="13"/>
      <name val="Arial CE"/>
      <family val="2"/>
    </font>
    <font>
      <b/>
      <i/>
      <u val="single"/>
      <sz val="13"/>
      <name val="Arial CE"/>
      <family val="2"/>
    </font>
    <font>
      <b/>
      <sz val="8"/>
      <color indexed="9"/>
      <name val="Arial CE"/>
      <family val="2"/>
    </font>
    <font>
      <b/>
      <u val="single"/>
      <sz val="8"/>
      <color indexed="9"/>
      <name val="Arial CE"/>
      <family val="2"/>
    </font>
    <font>
      <b/>
      <sz val="8"/>
      <name val="Arial CE"/>
      <family val="2"/>
    </font>
    <font>
      <b/>
      <u val="single"/>
      <sz val="8"/>
      <name val="Arial CE"/>
      <family val="2"/>
    </font>
    <font>
      <sz val="12"/>
      <name val="Arial CE"/>
      <family val="2"/>
    </font>
    <font>
      <sz val="9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9"/>
      <color indexed="10"/>
      <name val="Arial CE"/>
      <family val="2"/>
    </font>
    <font>
      <sz val="8"/>
      <color indexed="10"/>
      <name val="Calibri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20"/>
      <color indexed="10"/>
      <name val="Arial CE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rgb="FF0000FF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 CE"/>
      <family val="2"/>
    </font>
    <font>
      <sz val="8"/>
      <color rgb="FFFF0000"/>
      <name val="Calibri"/>
      <family val="2"/>
    </font>
    <font>
      <b/>
      <sz val="10"/>
      <color rgb="FFFF0000"/>
      <name val="Arial CE"/>
      <family val="2"/>
    </font>
    <font>
      <sz val="10"/>
      <color rgb="FFFF0000"/>
      <name val="Arial CE"/>
      <family val="2"/>
    </font>
    <font>
      <b/>
      <sz val="10"/>
      <color rgb="FF0000FF"/>
      <name val="Arial CE"/>
      <family val="2"/>
    </font>
    <font>
      <sz val="10"/>
      <color rgb="FF0000FF"/>
      <name val="Arial CE"/>
      <family val="2"/>
    </font>
    <font>
      <b/>
      <sz val="20"/>
      <color rgb="FFFF0000"/>
      <name val="Arial CE"/>
      <family val="2"/>
    </font>
  </fonts>
  <fills count="41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1" borderId="0" applyNumberFormat="0" applyBorder="0" applyAlignment="0" applyProtection="0"/>
    <xf numFmtId="174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3" borderId="8" applyNumberFormat="0" applyAlignment="0" applyProtection="0"/>
    <xf numFmtId="0" fontId="66" fillId="24" borderId="8" applyNumberFormat="0" applyAlignment="0" applyProtection="0"/>
    <xf numFmtId="0" fontId="67" fillId="24" borderId="9" applyNumberFormat="0" applyAlignment="0" applyProtection="0"/>
    <xf numFmtId="0" fontId="68" fillId="0" borderId="0" applyNumberFormat="0" applyFill="0" applyBorder="0" applyAlignment="0" applyProtection="0"/>
    <xf numFmtId="0" fontId="69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</cellStyleXfs>
  <cellXfs count="253">
    <xf numFmtId="0" fontId="0" fillId="0" borderId="0" xfId="0" applyFont="1" applyAlignment="1">
      <alignment/>
    </xf>
    <xf numFmtId="0" fontId="3" fillId="0" borderId="0" xfId="15" applyFont="1" applyFill="1" applyBorder="1" applyAlignment="1" applyProtection="1">
      <alignment horizontal="center"/>
      <protection locked="0"/>
    </xf>
    <xf numFmtId="3" fontId="2" fillId="0" borderId="0" xfId="15" applyNumberFormat="1" applyFont="1" applyFill="1" applyBorder="1" applyAlignment="1" applyProtection="1">
      <alignment horizontal="center"/>
      <protection locked="0"/>
    </xf>
    <xf numFmtId="3" fontId="10" fillId="0" borderId="0" xfId="15" applyNumberFormat="1" applyFont="1" applyFill="1" applyBorder="1" applyAlignment="1" applyProtection="1">
      <alignment horizontal="center"/>
      <protection locked="0"/>
    </xf>
    <xf numFmtId="0" fontId="2" fillId="0" borderId="0" xfId="15" applyFont="1" applyFill="1" applyBorder="1" applyAlignment="1" applyProtection="1">
      <alignment horizontal="left"/>
      <protection locked="0"/>
    </xf>
    <xf numFmtId="0" fontId="9" fillId="32" borderId="10" xfId="0" applyFont="1" applyFill="1" applyBorder="1" applyAlignment="1" applyProtection="1">
      <alignment vertical="center"/>
      <protection/>
    </xf>
    <xf numFmtId="0" fontId="9" fillId="32" borderId="11" xfId="0" applyFont="1" applyFill="1" applyBorder="1" applyAlignment="1" applyProtection="1">
      <alignment vertical="center"/>
      <protection/>
    </xf>
    <xf numFmtId="3" fontId="9" fillId="32" borderId="11" xfId="0" applyNumberFormat="1" applyFont="1" applyFill="1" applyBorder="1" applyAlignment="1" applyProtection="1">
      <alignment vertical="center"/>
      <protection/>
    </xf>
    <xf numFmtId="0" fontId="9" fillId="32" borderId="0" xfId="0" applyFont="1" applyFill="1" applyBorder="1" applyAlignment="1" applyProtection="1">
      <alignment vertical="center"/>
      <protection/>
    </xf>
    <xf numFmtId="0" fontId="9" fillId="32" borderId="12" xfId="0" applyFont="1" applyFill="1" applyBorder="1" applyAlignment="1" applyProtection="1">
      <alignment vertical="center"/>
      <protection/>
    </xf>
    <xf numFmtId="3" fontId="9" fillId="32" borderId="0" xfId="0" applyNumberFormat="1" applyFont="1" applyFill="1" applyBorder="1" applyAlignment="1" applyProtection="1">
      <alignment vertical="center"/>
      <protection/>
    </xf>
    <xf numFmtId="0" fontId="9" fillId="32" borderId="13" xfId="0" applyFont="1" applyFill="1" applyBorder="1" applyAlignment="1" applyProtection="1">
      <alignment vertical="center"/>
      <protection/>
    </xf>
    <xf numFmtId="0" fontId="9" fillId="32" borderId="14" xfId="0" applyFont="1" applyFill="1" applyBorder="1" applyAlignment="1" applyProtection="1">
      <alignment vertical="center"/>
      <protection/>
    </xf>
    <xf numFmtId="0" fontId="9" fillId="32" borderId="15" xfId="0" applyFont="1" applyFill="1" applyBorder="1" applyAlignment="1" applyProtection="1">
      <alignment vertical="center"/>
      <protection/>
    </xf>
    <xf numFmtId="3" fontId="9" fillId="32" borderId="15" xfId="0" applyNumberFormat="1" applyFont="1" applyFill="1" applyBorder="1" applyAlignment="1" applyProtection="1">
      <alignment vertical="center"/>
      <protection/>
    </xf>
    <xf numFmtId="0" fontId="9" fillId="32" borderId="16" xfId="0" applyFont="1" applyFill="1" applyBorder="1" applyAlignment="1" applyProtection="1">
      <alignment vertical="center"/>
      <protection/>
    </xf>
    <xf numFmtId="0" fontId="9" fillId="32" borderId="17" xfId="0" applyFont="1" applyFill="1" applyBorder="1" applyAlignment="1" applyProtection="1">
      <alignment vertical="center"/>
      <protection/>
    </xf>
    <xf numFmtId="3" fontId="9" fillId="32" borderId="17" xfId="0" applyNumberFormat="1" applyFont="1" applyFill="1" applyBorder="1" applyAlignment="1" applyProtection="1">
      <alignment vertical="center"/>
      <protection/>
    </xf>
    <xf numFmtId="0" fontId="9" fillId="32" borderId="17" xfId="0" applyFont="1" applyFill="1" applyBorder="1" applyAlignment="1" applyProtection="1">
      <alignment horizontal="center" vertical="center"/>
      <protection/>
    </xf>
    <xf numFmtId="173" fontId="9" fillId="32" borderId="17" xfId="0" applyNumberFormat="1" applyFont="1" applyFill="1" applyBorder="1" applyAlignment="1" applyProtection="1">
      <alignment horizontal="left" vertical="center"/>
      <protection/>
    </xf>
    <xf numFmtId="0" fontId="10" fillId="32" borderId="1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/>
      <protection/>
    </xf>
    <xf numFmtId="45" fontId="5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172" fontId="70" fillId="0" borderId="17" xfId="0" applyNumberFormat="1" applyFont="1" applyFill="1" applyBorder="1" applyAlignment="1" applyProtection="1">
      <alignment horizontal="center" vertical="center"/>
      <protection/>
    </xf>
    <xf numFmtId="172" fontId="71" fillId="0" borderId="17" xfId="0" applyNumberFormat="1" applyFont="1" applyFill="1" applyBorder="1" applyAlignment="1" applyProtection="1">
      <alignment horizontal="center" vertical="center"/>
      <protection/>
    </xf>
    <xf numFmtId="3" fontId="1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center"/>
      <protection locked="0"/>
    </xf>
    <xf numFmtId="0" fontId="12" fillId="0" borderId="17" xfId="0" applyNumberFormat="1" applyFont="1" applyFill="1" applyBorder="1" applyAlignment="1" applyProtection="1">
      <alignment horizontal="center"/>
      <protection locked="0"/>
    </xf>
    <xf numFmtId="1" fontId="12" fillId="33" borderId="17" xfId="0" applyNumberFormat="1" applyFont="1" applyFill="1" applyBorder="1" applyAlignment="1" applyProtection="1">
      <alignment horizontal="center"/>
      <protection locked="0"/>
    </xf>
    <xf numFmtId="0" fontId="5" fillId="0" borderId="17" xfId="0" applyNumberFormat="1" applyFont="1" applyFill="1" applyBorder="1" applyAlignment="1" applyProtection="1">
      <alignment horizontal="left"/>
      <protection/>
    </xf>
    <xf numFmtId="0" fontId="5" fillId="0" borderId="17" xfId="0" applyNumberFormat="1" applyFont="1" applyFill="1" applyBorder="1" applyAlignment="1" applyProtection="1">
      <alignment horizontal="center"/>
      <protection/>
    </xf>
    <xf numFmtId="0" fontId="11" fillId="0" borderId="17" xfId="0" applyNumberFormat="1" applyFont="1" applyFill="1" applyBorder="1" applyAlignment="1" applyProtection="1">
      <alignment horizontal="center"/>
      <protection/>
    </xf>
    <xf numFmtId="174" fontId="5" fillId="33" borderId="17" xfId="0" applyNumberFormat="1" applyFont="1" applyFill="1" applyBorder="1" applyAlignment="1" applyProtection="1">
      <alignment horizontal="center"/>
      <protection locked="0"/>
    </xf>
    <xf numFmtId="0" fontId="9" fillId="32" borderId="11" xfId="0" applyFont="1" applyFill="1" applyBorder="1" applyAlignment="1" applyProtection="1">
      <alignment horizontal="center" vertical="center"/>
      <protection/>
    </xf>
    <xf numFmtId="0" fontId="10" fillId="32" borderId="16" xfId="0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175" fontId="4" fillId="0" borderId="0" xfId="44" applyNumberFormat="1" applyFont="1" applyFill="1" applyProtection="1">
      <alignment/>
      <protection/>
    </xf>
    <xf numFmtId="175" fontId="17" fillId="0" borderId="0" xfId="44" applyNumberFormat="1" applyFont="1" applyFill="1" applyProtection="1">
      <alignment/>
      <protection/>
    </xf>
    <xf numFmtId="175" fontId="10" fillId="0" borderId="0" xfId="44" applyNumberFormat="1" applyFont="1" applyFill="1" applyProtection="1">
      <alignment/>
      <protection/>
    </xf>
    <xf numFmtId="175" fontId="3" fillId="0" borderId="0" xfId="44" applyNumberFormat="1" applyFont="1" applyFill="1" applyProtection="1">
      <alignment/>
      <protection/>
    </xf>
    <xf numFmtId="175" fontId="3" fillId="34" borderId="0" xfId="44" applyNumberFormat="1" applyFont="1" applyFill="1" applyBorder="1" applyAlignment="1" applyProtection="1">
      <alignment/>
      <protection/>
    </xf>
    <xf numFmtId="175" fontId="3" fillId="34" borderId="0" xfId="44" applyNumberFormat="1" applyFont="1" applyFill="1" applyBorder="1" applyAlignment="1" applyProtection="1">
      <alignment horizontal="center"/>
      <protection/>
    </xf>
    <xf numFmtId="175" fontId="3" fillId="34" borderId="0" xfId="44" applyNumberFormat="1" applyFont="1" applyFill="1" applyBorder="1" applyProtection="1">
      <alignment/>
      <protection/>
    </xf>
    <xf numFmtId="175" fontId="3" fillId="0" borderId="0" xfId="44" applyNumberFormat="1" applyFont="1" applyFill="1" applyAlignment="1" applyProtection="1">
      <alignment horizontal="center"/>
      <protection/>
    </xf>
    <xf numFmtId="175" fontId="3" fillId="0" borderId="0" xfId="44" applyNumberFormat="1" applyFont="1" applyFill="1" applyAlignment="1" applyProtection="1">
      <alignment/>
      <protection/>
    </xf>
    <xf numFmtId="175" fontId="18" fillId="32" borderId="19" xfId="44" applyNumberFormat="1" applyFont="1" applyFill="1" applyBorder="1" applyAlignment="1" applyProtection="1">
      <alignment/>
      <protection/>
    </xf>
    <xf numFmtId="175" fontId="19" fillId="32" borderId="20" xfId="44" applyNumberFormat="1" applyFont="1" applyFill="1" applyBorder="1" applyProtection="1">
      <alignment/>
      <protection/>
    </xf>
    <xf numFmtId="175" fontId="18" fillId="32" borderId="21" xfId="44" applyNumberFormat="1" applyFont="1" applyFill="1" applyBorder="1" applyAlignment="1" applyProtection="1">
      <alignment horizontal="center"/>
      <protection/>
    </xf>
    <xf numFmtId="175" fontId="20" fillId="34" borderId="0" xfId="44" applyNumberFormat="1" applyFont="1" applyFill="1" applyBorder="1" applyAlignment="1" applyProtection="1">
      <alignment horizontal="center"/>
      <protection/>
    </xf>
    <xf numFmtId="175" fontId="20" fillId="0" borderId="0" xfId="44" applyNumberFormat="1" applyFont="1" applyFill="1" applyProtection="1">
      <alignment/>
      <protection/>
    </xf>
    <xf numFmtId="175" fontId="20" fillId="34" borderId="17" xfId="44" applyNumberFormat="1" applyFont="1" applyFill="1" applyBorder="1" applyProtection="1">
      <alignment/>
      <protection/>
    </xf>
    <xf numFmtId="175" fontId="20" fillId="34" borderId="17" xfId="44" applyNumberFormat="1" applyFont="1" applyFill="1" applyBorder="1" applyAlignment="1" applyProtection="1">
      <alignment horizontal="center"/>
      <protection/>
    </xf>
    <xf numFmtId="175" fontId="20" fillId="34" borderId="0" xfId="44" applyNumberFormat="1" applyFont="1" applyFill="1" applyBorder="1" applyProtection="1">
      <alignment/>
      <protection/>
    </xf>
    <xf numFmtId="175" fontId="20" fillId="34" borderId="21" xfId="44" applyNumberFormat="1" applyFont="1" applyFill="1" applyBorder="1" applyAlignment="1" applyProtection="1">
      <alignment horizontal="center"/>
      <protection/>
    </xf>
    <xf numFmtId="174" fontId="20" fillId="0" borderId="17" xfId="44" applyNumberFormat="1" applyFont="1" applyFill="1" applyBorder="1" applyAlignment="1" applyProtection="1">
      <alignment horizontal="center"/>
      <protection locked="0"/>
    </xf>
    <xf numFmtId="175" fontId="21" fillId="0" borderId="0" xfId="44" applyNumberFormat="1" applyFont="1" applyFill="1" applyProtection="1">
      <alignment/>
      <protection/>
    </xf>
    <xf numFmtId="175" fontId="3" fillId="34" borderId="0" xfId="44" applyNumberFormat="1" applyFont="1" applyFill="1" applyProtection="1">
      <alignment/>
      <protection/>
    </xf>
    <xf numFmtId="175" fontId="3" fillId="34" borderId="0" xfId="44" applyNumberFormat="1" applyFont="1" applyFill="1" applyAlignment="1" applyProtection="1">
      <alignment horizontal="center"/>
      <protection/>
    </xf>
    <xf numFmtId="175" fontId="3" fillId="34" borderId="0" xfId="44" applyNumberFormat="1" applyFont="1" applyFill="1" applyAlignment="1" applyProtection="1">
      <alignment/>
      <protection/>
    </xf>
    <xf numFmtId="175" fontId="19" fillId="32" borderId="21" xfId="44" applyNumberFormat="1" applyFont="1" applyFill="1" applyBorder="1" applyProtection="1">
      <alignment/>
      <protection/>
    </xf>
    <xf numFmtId="175" fontId="21" fillId="34" borderId="0" xfId="44" applyNumberFormat="1" applyFont="1" applyFill="1" applyBorder="1" applyProtection="1">
      <alignment/>
      <protection/>
    </xf>
    <xf numFmtId="175" fontId="21" fillId="34" borderId="0" xfId="44" applyNumberFormat="1" applyFont="1" applyFill="1" applyBorder="1" applyAlignment="1" applyProtection="1">
      <alignment horizontal="center"/>
      <protection/>
    </xf>
    <xf numFmtId="175" fontId="18" fillId="32" borderId="19" xfId="44" applyNumberFormat="1" applyFont="1" applyFill="1" applyBorder="1" applyProtection="1">
      <alignment/>
      <protection/>
    </xf>
    <xf numFmtId="175" fontId="20" fillId="0" borderId="17" xfId="44" applyNumberFormat="1" applyFont="1" applyFill="1" applyBorder="1" applyProtection="1">
      <alignment/>
      <protection/>
    </xf>
    <xf numFmtId="0" fontId="4" fillId="0" borderId="0" xfId="45" applyFont="1" applyFill="1" applyProtection="1">
      <alignment/>
      <protection/>
    </xf>
    <xf numFmtId="0" fontId="17" fillId="0" borderId="0" xfId="45" applyFont="1" applyFill="1" applyProtection="1">
      <alignment/>
      <protection/>
    </xf>
    <xf numFmtId="0" fontId="10" fillId="0" borderId="0" xfId="45" applyFont="1" applyFill="1" applyProtection="1">
      <alignment/>
      <protection/>
    </xf>
    <xf numFmtId="0" fontId="3" fillId="34" borderId="0" xfId="45" applyFont="1" applyFill="1" applyBorder="1" applyAlignment="1" applyProtection="1">
      <alignment/>
      <protection/>
    </xf>
    <xf numFmtId="0" fontId="3" fillId="34" borderId="0" xfId="45" applyFont="1" applyFill="1" applyBorder="1" applyAlignment="1" applyProtection="1">
      <alignment horizontal="center"/>
      <protection/>
    </xf>
    <xf numFmtId="0" fontId="3" fillId="34" borderId="0" xfId="45" applyFont="1" applyFill="1" applyBorder="1" applyProtection="1">
      <alignment/>
      <protection/>
    </xf>
    <xf numFmtId="0" fontId="3" fillId="0" borderId="0" xfId="45" applyFont="1" applyFill="1" applyProtection="1">
      <alignment/>
      <protection/>
    </xf>
    <xf numFmtId="0" fontId="18" fillId="32" borderId="19" xfId="45" applyFont="1" applyFill="1" applyBorder="1" applyProtection="1">
      <alignment/>
      <protection/>
    </xf>
    <xf numFmtId="0" fontId="19" fillId="32" borderId="20" xfId="45" applyFont="1" applyFill="1" applyBorder="1" applyProtection="1">
      <alignment/>
      <protection/>
    </xf>
    <xf numFmtId="0" fontId="19" fillId="32" borderId="21" xfId="45" applyFont="1" applyFill="1" applyBorder="1" applyProtection="1">
      <alignment/>
      <protection/>
    </xf>
    <xf numFmtId="0" fontId="21" fillId="34" borderId="0" xfId="45" applyFont="1" applyFill="1" applyBorder="1" applyProtection="1">
      <alignment/>
      <protection/>
    </xf>
    <xf numFmtId="0" fontId="21" fillId="34" borderId="0" xfId="45" applyFont="1" applyFill="1" applyBorder="1" applyAlignment="1" applyProtection="1">
      <alignment horizontal="center"/>
      <protection/>
    </xf>
    <xf numFmtId="0" fontId="21" fillId="0" borderId="0" xfId="45" applyFont="1" applyFill="1" applyProtection="1">
      <alignment/>
      <protection/>
    </xf>
    <xf numFmtId="0" fontId="20" fillId="0" borderId="17" xfId="45" applyFont="1" applyFill="1" applyBorder="1" applyProtection="1">
      <alignment/>
      <protection/>
    </xf>
    <xf numFmtId="0" fontId="20" fillId="0" borderId="17" xfId="45" applyFont="1" applyFill="1" applyBorder="1" applyAlignment="1" applyProtection="1">
      <alignment horizontal="center"/>
      <protection/>
    </xf>
    <xf numFmtId="0" fontId="20" fillId="34" borderId="0" xfId="45" applyFont="1" applyFill="1" applyBorder="1" applyProtection="1">
      <alignment/>
      <protection/>
    </xf>
    <xf numFmtId="21" fontId="20" fillId="0" borderId="17" xfId="45" applyNumberFormat="1" applyFont="1" applyFill="1" applyBorder="1" applyAlignment="1" applyProtection="1">
      <alignment horizontal="center"/>
      <protection/>
    </xf>
    <xf numFmtId="0" fontId="20" fillId="0" borderId="0" xfId="45" applyFont="1" applyFill="1" applyProtection="1">
      <alignment/>
      <protection/>
    </xf>
    <xf numFmtId="0" fontId="18" fillId="32" borderId="19" xfId="45" applyFont="1" applyFill="1" applyBorder="1" applyAlignment="1" applyProtection="1">
      <alignment/>
      <protection/>
    </xf>
    <xf numFmtId="0" fontId="18" fillId="32" borderId="21" xfId="45" applyFont="1" applyFill="1" applyBorder="1" applyAlignment="1" applyProtection="1">
      <alignment/>
      <protection/>
    </xf>
    <xf numFmtId="0" fontId="20" fillId="34" borderId="0" xfId="45" applyFont="1" applyFill="1" applyBorder="1" applyAlignment="1" applyProtection="1">
      <alignment/>
      <protection/>
    </xf>
    <xf numFmtId="0" fontId="20" fillId="34" borderId="0" xfId="45" applyFont="1" applyFill="1" applyBorder="1" applyAlignment="1" applyProtection="1">
      <alignment horizontal="center"/>
      <protection/>
    </xf>
    <xf numFmtId="0" fontId="20" fillId="0" borderId="21" xfId="45" applyFont="1" applyFill="1" applyBorder="1" applyAlignment="1" applyProtection="1">
      <alignment horizontal="center"/>
      <protection/>
    </xf>
    <xf numFmtId="0" fontId="18" fillId="32" borderId="21" xfId="45" applyFont="1" applyFill="1" applyBorder="1" applyAlignment="1" applyProtection="1">
      <alignment horizontal="center"/>
      <protection/>
    </xf>
    <xf numFmtId="0" fontId="20" fillId="0" borderId="0" xfId="45" applyFont="1" applyFill="1" applyBorder="1" applyAlignment="1" applyProtection="1">
      <alignment horizontal="center"/>
      <protection/>
    </xf>
    <xf numFmtId="21" fontId="20" fillId="34" borderId="17" xfId="45" applyNumberFormat="1" applyFont="1" applyFill="1" applyBorder="1" applyAlignment="1" applyProtection="1">
      <alignment horizontal="center"/>
      <protection/>
    </xf>
    <xf numFmtId="0" fontId="20" fillId="0" borderId="17" xfId="45" applyFont="1" applyFill="1" applyBorder="1" applyAlignment="1" applyProtection="1">
      <alignment/>
      <protection/>
    </xf>
    <xf numFmtId="0" fontId="19" fillId="32" borderId="0" xfId="45" applyFont="1" applyFill="1" applyBorder="1" applyProtection="1">
      <alignment/>
      <protection/>
    </xf>
    <xf numFmtId="0" fontId="3" fillId="0" borderId="0" xfId="45" applyFont="1" applyFill="1" applyAlignment="1" applyProtection="1">
      <alignment horizontal="center"/>
      <protection/>
    </xf>
    <xf numFmtId="0" fontId="3" fillId="0" borderId="0" xfId="45" applyFont="1" applyFill="1" applyAlignment="1" applyProtection="1">
      <alignment/>
      <protection/>
    </xf>
    <xf numFmtId="0" fontId="4" fillId="0" borderId="0" xfId="45" applyFont="1" applyFill="1" applyBorder="1">
      <alignment/>
      <protection/>
    </xf>
    <xf numFmtId="0" fontId="5" fillId="0" borderId="17" xfId="0" applyNumberFormat="1" applyFont="1" applyFill="1" applyBorder="1" applyAlignment="1" applyProtection="1">
      <alignment horizontal="left" vertical="center"/>
      <protection/>
    </xf>
    <xf numFmtId="45" fontId="5" fillId="0" borderId="17" xfId="0" applyNumberFormat="1" applyFont="1" applyFill="1" applyBorder="1" applyAlignment="1" applyProtection="1">
      <alignment horizontal="center" vertical="center"/>
      <protection/>
    </xf>
    <xf numFmtId="175" fontId="20" fillId="34" borderId="17" xfId="0" applyNumberFormat="1" applyFont="1" applyFill="1" applyBorder="1" applyAlignment="1" applyProtection="1">
      <alignment horizontal="center"/>
      <protection/>
    </xf>
    <xf numFmtId="175" fontId="20" fillId="34" borderId="17" xfId="0" applyNumberFormat="1" applyFont="1" applyFill="1" applyBorder="1" applyAlignment="1" applyProtection="1">
      <alignment/>
      <protection/>
    </xf>
    <xf numFmtId="175" fontId="20" fillId="34" borderId="0" xfId="0" applyNumberFormat="1" applyFont="1" applyFill="1" applyBorder="1" applyAlignment="1" applyProtection="1">
      <alignment/>
      <protection/>
    </xf>
    <xf numFmtId="174" fontId="20" fillId="0" borderId="17" xfId="0" applyNumberFormat="1" applyFont="1" applyFill="1" applyBorder="1" applyAlignment="1" applyProtection="1">
      <alignment horizontal="center"/>
      <protection locked="0"/>
    </xf>
    <xf numFmtId="175" fontId="3" fillId="35" borderId="0" xfId="44" applyNumberFormat="1" applyFont="1" applyFill="1" applyProtection="1">
      <alignment/>
      <protection/>
    </xf>
    <xf numFmtId="3" fontId="4" fillId="34" borderId="0" xfId="0" applyNumberFormat="1" applyFont="1" applyFill="1" applyBorder="1" applyAlignment="1" applyProtection="1">
      <alignment horizontal="center"/>
      <protection/>
    </xf>
    <xf numFmtId="3" fontId="8" fillId="34" borderId="0" xfId="0" applyNumberFormat="1" applyFont="1" applyFill="1" applyBorder="1" applyAlignment="1" applyProtection="1">
      <alignment horizontal="center"/>
      <protection/>
    </xf>
    <xf numFmtId="3" fontId="6" fillId="35" borderId="0" xfId="0" applyNumberFormat="1" applyFont="1" applyFill="1" applyBorder="1" applyAlignment="1" applyProtection="1">
      <alignment horizontal="center"/>
      <protection/>
    </xf>
    <xf numFmtId="3" fontId="7" fillId="35" borderId="0" xfId="0" applyNumberFormat="1" applyFont="1" applyFill="1" applyBorder="1" applyAlignment="1" applyProtection="1">
      <alignment horizontal="center"/>
      <protection/>
    </xf>
    <xf numFmtId="3" fontId="8" fillId="35" borderId="0" xfId="0" applyNumberFormat="1" applyFont="1" applyFill="1" applyBorder="1" applyAlignment="1" applyProtection="1">
      <alignment horizontal="center"/>
      <protection/>
    </xf>
    <xf numFmtId="0" fontId="9" fillId="36" borderId="0" xfId="0" applyFont="1" applyFill="1" applyBorder="1" applyAlignment="1" applyProtection="1">
      <alignment vertical="center"/>
      <protection/>
    </xf>
    <xf numFmtId="3" fontId="9" fillId="36" borderId="0" xfId="0" applyNumberFormat="1" applyFont="1" applyFill="1" applyBorder="1" applyAlignment="1" applyProtection="1">
      <alignment vertical="center"/>
      <protection/>
    </xf>
    <xf numFmtId="0" fontId="2" fillId="36" borderId="0" xfId="0" applyFont="1" applyFill="1" applyBorder="1" applyAlignment="1" applyProtection="1">
      <alignment/>
      <protection/>
    </xf>
    <xf numFmtId="1" fontId="12" fillId="0" borderId="17" xfId="0" applyNumberFormat="1" applyFont="1" applyFill="1" applyBorder="1" applyAlignment="1" applyProtection="1">
      <alignment horizontal="center" vertical="center"/>
      <protection/>
    </xf>
    <xf numFmtId="46" fontId="72" fillId="0" borderId="19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45" fontId="23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9" fillId="36" borderId="10" xfId="0" applyFont="1" applyFill="1" applyBorder="1" applyAlignment="1" applyProtection="1">
      <alignment vertical="center"/>
      <protection/>
    </xf>
    <xf numFmtId="0" fontId="9" fillId="36" borderId="11" xfId="0" applyFont="1" applyFill="1" applyBorder="1" applyAlignment="1" applyProtection="1">
      <alignment vertical="center"/>
      <protection/>
    </xf>
    <xf numFmtId="3" fontId="9" fillId="36" borderId="11" xfId="0" applyNumberFormat="1" applyFont="1" applyFill="1" applyBorder="1" applyAlignment="1" applyProtection="1">
      <alignment vertical="center"/>
      <protection/>
    </xf>
    <xf numFmtId="0" fontId="9" fillId="36" borderId="12" xfId="0" applyFont="1" applyFill="1" applyBorder="1" applyAlignment="1" applyProtection="1">
      <alignment vertical="center"/>
      <protection/>
    </xf>
    <xf numFmtId="0" fontId="9" fillId="36" borderId="22" xfId="0" applyFont="1" applyFill="1" applyBorder="1" applyAlignment="1" applyProtection="1">
      <alignment vertical="center"/>
      <protection/>
    </xf>
    <xf numFmtId="0" fontId="9" fillId="36" borderId="13" xfId="0" applyFont="1" applyFill="1" applyBorder="1" applyAlignment="1" applyProtection="1">
      <alignment vertical="center"/>
      <protection/>
    </xf>
    <xf numFmtId="0" fontId="9" fillId="36" borderId="14" xfId="0" applyFont="1" applyFill="1" applyBorder="1" applyAlignment="1" applyProtection="1">
      <alignment vertical="center"/>
      <protection/>
    </xf>
    <xf numFmtId="0" fontId="9" fillId="36" borderId="15" xfId="0" applyFont="1" applyFill="1" applyBorder="1" applyAlignment="1" applyProtection="1">
      <alignment vertical="center"/>
      <protection/>
    </xf>
    <xf numFmtId="3" fontId="9" fillId="36" borderId="15" xfId="0" applyNumberFormat="1" applyFont="1" applyFill="1" applyBorder="1" applyAlignment="1" applyProtection="1">
      <alignment vertical="center"/>
      <protection/>
    </xf>
    <xf numFmtId="0" fontId="9" fillId="36" borderId="16" xfId="0" applyFont="1" applyFill="1" applyBorder="1" applyAlignment="1" applyProtection="1">
      <alignment vertical="center"/>
      <protection/>
    </xf>
    <xf numFmtId="3" fontId="73" fillId="0" borderId="0" xfId="0" applyNumberFormat="1" applyFont="1" applyAlignment="1">
      <alignment/>
    </xf>
    <xf numFmtId="0" fontId="2" fillId="0" borderId="0" xfId="46" applyFont="1" applyFill="1" applyBorder="1" applyAlignment="1" applyProtection="1">
      <alignment/>
      <protection/>
    </xf>
    <xf numFmtId="0" fontId="2" fillId="0" borderId="0" xfId="46" applyFont="1" applyFill="1" applyBorder="1" applyAlignment="1" applyProtection="1">
      <alignment horizontal="center"/>
      <protection/>
    </xf>
    <xf numFmtId="0" fontId="3" fillId="0" borderId="0" xfId="46" applyFont="1" applyFill="1" applyBorder="1" applyAlignment="1" applyProtection="1">
      <alignment/>
      <protection/>
    </xf>
    <xf numFmtId="0" fontId="2" fillId="0" borderId="0" xfId="46" applyFont="1" applyFill="1" applyBorder="1" applyProtection="1">
      <alignment/>
      <protection/>
    </xf>
    <xf numFmtId="0" fontId="3" fillId="0" borderId="0" xfId="46" applyAlignment="1">
      <alignment horizontal="center"/>
      <protection/>
    </xf>
    <xf numFmtId="0" fontId="9" fillId="32" borderId="10" xfId="46" applyFont="1" applyFill="1" applyBorder="1" applyAlignment="1" applyProtection="1">
      <alignment vertical="center"/>
      <protection/>
    </xf>
    <xf numFmtId="3" fontId="9" fillId="32" borderId="11" xfId="46" applyNumberFormat="1" applyFont="1" applyFill="1" applyBorder="1" applyAlignment="1" applyProtection="1">
      <alignment vertical="center"/>
      <protection/>
    </xf>
    <xf numFmtId="0" fontId="9" fillId="32" borderId="11" xfId="46" applyFont="1" applyFill="1" applyBorder="1" applyAlignment="1" applyProtection="1">
      <alignment vertical="center"/>
      <protection/>
    </xf>
    <xf numFmtId="1" fontId="9" fillId="32" borderId="12" xfId="46" applyNumberFormat="1" applyFont="1" applyFill="1" applyBorder="1" applyAlignment="1" applyProtection="1">
      <alignment horizontal="center" vertical="center"/>
      <protection/>
    </xf>
    <xf numFmtId="0" fontId="9" fillId="32" borderId="22" xfId="46" applyFont="1" applyFill="1" applyBorder="1" applyAlignment="1" applyProtection="1">
      <alignment vertical="center"/>
      <protection/>
    </xf>
    <xf numFmtId="3" fontId="9" fillId="32" borderId="0" xfId="46" applyNumberFormat="1" applyFont="1" applyFill="1" applyBorder="1" applyAlignment="1" applyProtection="1">
      <alignment vertical="center"/>
      <protection/>
    </xf>
    <xf numFmtId="0" fontId="9" fillId="32" borderId="0" xfId="46" applyFont="1" applyFill="1" applyBorder="1" applyAlignment="1" applyProtection="1">
      <alignment vertical="center"/>
      <protection/>
    </xf>
    <xf numFmtId="0" fontId="9" fillId="32" borderId="13" xfId="46" applyFont="1" applyFill="1" applyBorder="1" applyAlignment="1" applyProtection="1">
      <alignment vertical="center"/>
      <protection/>
    </xf>
    <xf numFmtId="0" fontId="9" fillId="32" borderId="14" xfId="46" applyFont="1" applyFill="1" applyBorder="1" applyAlignment="1" applyProtection="1">
      <alignment vertical="center"/>
      <protection/>
    </xf>
    <xf numFmtId="3" fontId="9" fillId="32" borderId="15" xfId="46" applyNumberFormat="1" applyFont="1" applyFill="1" applyBorder="1" applyAlignment="1" applyProtection="1">
      <alignment vertical="center"/>
      <protection/>
    </xf>
    <xf numFmtId="0" fontId="9" fillId="32" borderId="15" xfId="46" applyFont="1" applyFill="1" applyBorder="1" applyAlignment="1" applyProtection="1">
      <alignment vertical="center"/>
      <protection/>
    </xf>
    <xf numFmtId="0" fontId="9" fillId="32" borderId="16" xfId="46" applyFont="1" applyFill="1" applyBorder="1" applyAlignment="1" applyProtection="1">
      <alignment vertical="center"/>
      <protection/>
    </xf>
    <xf numFmtId="0" fontId="2" fillId="32" borderId="0" xfId="46" applyFont="1" applyFill="1" applyBorder="1" applyProtection="1">
      <alignment/>
      <protection/>
    </xf>
    <xf numFmtId="1" fontId="24" fillId="37" borderId="17" xfId="46" applyNumberFormat="1" applyFont="1" applyFill="1" applyBorder="1" applyAlignment="1" applyProtection="1">
      <alignment horizontal="center"/>
      <protection/>
    </xf>
    <xf numFmtId="0" fontId="2" fillId="0" borderId="17" xfId="46" applyNumberFormat="1" applyFont="1" applyFill="1" applyBorder="1" applyAlignment="1" applyProtection="1">
      <alignment horizontal="left"/>
      <protection/>
    </xf>
    <xf numFmtId="0" fontId="2" fillId="0" borderId="17" xfId="46" applyNumberFormat="1" applyFont="1" applyFill="1" applyBorder="1" applyAlignment="1" applyProtection="1">
      <alignment horizontal="center" vertical="center"/>
      <protection/>
    </xf>
    <xf numFmtId="176" fontId="2" fillId="0" borderId="17" xfId="46" applyNumberFormat="1" applyFont="1" applyFill="1" applyBorder="1" applyAlignment="1" applyProtection="1">
      <alignment horizontal="center"/>
      <protection/>
    </xf>
    <xf numFmtId="0" fontId="2" fillId="0" borderId="17" xfId="46" applyNumberFormat="1" applyFont="1" applyFill="1" applyBorder="1" applyAlignment="1" applyProtection="1">
      <alignment horizontal="center"/>
      <protection/>
    </xf>
    <xf numFmtId="45" fontId="2" fillId="0" borderId="17" xfId="46" applyNumberFormat="1" applyFont="1" applyFill="1" applyBorder="1" applyAlignment="1" applyProtection="1">
      <alignment horizontal="center"/>
      <protection/>
    </xf>
    <xf numFmtId="46" fontId="2" fillId="0" borderId="17" xfId="46" applyNumberFormat="1" applyFont="1" applyFill="1" applyBorder="1" applyAlignment="1" applyProtection="1">
      <alignment horizontal="center"/>
      <protection/>
    </xf>
    <xf numFmtId="176" fontId="2" fillId="0" borderId="18" xfId="46" applyNumberFormat="1" applyFont="1" applyFill="1" applyBorder="1" applyAlignment="1" applyProtection="1">
      <alignment horizontal="center"/>
      <protection/>
    </xf>
    <xf numFmtId="0" fontId="2" fillId="0" borderId="18" xfId="46" applyNumberFormat="1" applyFont="1" applyFill="1" applyBorder="1" applyAlignment="1" applyProtection="1">
      <alignment horizontal="center" vertical="center"/>
      <protection/>
    </xf>
    <xf numFmtId="0" fontId="2" fillId="0" borderId="18" xfId="46" applyNumberFormat="1" applyFont="1" applyFill="1" applyBorder="1" applyAlignment="1" applyProtection="1">
      <alignment horizontal="center"/>
      <protection/>
    </xf>
    <xf numFmtId="1" fontId="24" fillId="37" borderId="23" xfId="46" applyNumberFormat="1" applyFont="1" applyFill="1" applyBorder="1" applyAlignment="1" applyProtection="1">
      <alignment horizontal="center"/>
      <protection/>
    </xf>
    <xf numFmtId="0" fontId="2" fillId="0" borderId="23" xfId="46" applyNumberFormat="1" applyFont="1" applyFill="1" applyBorder="1" applyAlignment="1" applyProtection="1">
      <alignment horizontal="left"/>
      <protection/>
    </xf>
    <xf numFmtId="0" fontId="2" fillId="0" borderId="24" xfId="46" applyNumberFormat="1" applyFont="1" applyFill="1" applyBorder="1" applyAlignment="1" applyProtection="1">
      <alignment horizontal="center"/>
      <protection/>
    </xf>
    <xf numFmtId="0" fontId="74" fillId="35" borderId="14" xfId="46" applyNumberFormat="1" applyFont="1" applyFill="1" applyBorder="1" applyAlignment="1" applyProtection="1">
      <alignment horizontal="center"/>
      <protection/>
    </xf>
    <xf numFmtId="1" fontId="24" fillId="35" borderId="20" xfId="46" applyNumberFormat="1" applyFont="1" applyFill="1" applyBorder="1" applyAlignment="1" applyProtection="1">
      <alignment horizontal="center"/>
      <protection/>
    </xf>
    <xf numFmtId="0" fontId="74" fillId="35" borderId="20" xfId="46" applyNumberFormat="1" applyFont="1" applyFill="1" applyBorder="1" applyAlignment="1" applyProtection="1">
      <alignment horizontal="right"/>
      <protection/>
    </xf>
    <xf numFmtId="1" fontId="75" fillId="35" borderId="15" xfId="46" applyNumberFormat="1" applyFont="1" applyFill="1" applyBorder="1" applyAlignment="1" applyProtection="1">
      <alignment horizontal="left"/>
      <protection/>
    </xf>
    <xf numFmtId="0" fontId="76" fillId="35" borderId="15" xfId="46" applyFont="1" applyFill="1" applyBorder="1" applyAlignment="1" applyProtection="1">
      <alignment horizontal="right"/>
      <protection/>
    </xf>
    <xf numFmtId="1" fontId="77" fillId="35" borderId="15" xfId="46" applyNumberFormat="1" applyFont="1" applyFill="1" applyBorder="1" applyAlignment="1" applyProtection="1">
      <alignment horizontal="left"/>
      <protection/>
    </xf>
    <xf numFmtId="0" fontId="2" fillId="35" borderId="15" xfId="46" applyFont="1" applyFill="1" applyBorder="1" applyAlignment="1" applyProtection="1">
      <alignment horizontal="center"/>
      <protection/>
    </xf>
    <xf numFmtId="0" fontId="2" fillId="35" borderId="20" xfId="46" applyNumberFormat="1" applyFont="1" applyFill="1" applyBorder="1" applyAlignment="1" applyProtection="1">
      <alignment horizontal="center"/>
      <protection/>
    </xf>
    <xf numFmtId="0" fontId="74" fillId="35" borderId="20" xfId="46" applyNumberFormat="1" applyFont="1" applyFill="1" applyBorder="1" applyAlignment="1" applyProtection="1">
      <alignment horizontal="center"/>
      <protection/>
    </xf>
    <xf numFmtId="46" fontId="74" fillId="0" borderId="21" xfId="46" applyNumberFormat="1" applyFont="1" applyFill="1" applyBorder="1" applyAlignment="1" applyProtection="1">
      <alignment horizontal="center"/>
      <protection/>
    </xf>
    <xf numFmtId="0" fontId="2" fillId="35" borderId="0" xfId="46" applyFont="1" applyFill="1" applyBorder="1" applyAlignment="1" applyProtection="1">
      <alignment horizontal="center"/>
      <protection/>
    </xf>
    <xf numFmtId="0" fontId="11" fillId="0" borderId="0" xfId="46" applyFont="1" applyFill="1" applyBorder="1" applyProtection="1">
      <alignment/>
      <protection/>
    </xf>
    <xf numFmtId="0" fontId="3" fillId="0" borderId="0" xfId="46" applyFont="1" applyFill="1" applyBorder="1" applyAlignment="1" applyProtection="1">
      <alignment horizontal="center"/>
      <protection/>
    </xf>
    <xf numFmtId="3" fontId="2" fillId="0" borderId="0" xfId="46" applyNumberFormat="1" applyFont="1" applyFill="1" applyBorder="1" applyAlignment="1" applyProtection="1">
      <alignment horizontal="center"/>
      <protection/>
    </xf>
    <xf numFmtId="3" fontId="10" fillId="0" borderId="0" xfId="46" applyNumberFormat="1" applyFont="1" applyFill="1" applyBorder="1" applyAlignment="1" applyProtection="1">
      <alignment horizontal="center"/>
      <protection/>
    </xf>
    <xf numFmtId="0" fontId="2" fillId="0" borderId="0" xfId="46" applyFont="1" applyFill="1" applyBorder="1" applyAlignment="1" applyProtection="1">
      <alignment horizontal="left"/>
      <protection/>
    </xf>
    <xf numFmtId="0" fontId="3" fillId="35" borderId="0" xfId="46" applyFill="1" applyAlignment="1">
      <alignment horizontal="center"/>
      <protection/>
    </xf>
    <xf numFmtId="176" fontId="2" fillId="35" borderId="0" xfId="46" applyNumberFormat="1" applyFont="1" applyFill="1" applyBorder="1" applyAlignment="1" applyProtection="1">
      <alignment horizontal="center"/>
      <protection/>
    </xf>
    <xf numFmtId="176" fontId="3" fillId="35" borderId="0" xfId="46" applyNumberFormat="1" applyFill="1" applyAlignment="1">
      <alignment horizontal="center"/>
      <protection/>
    </xf>
    <xf numFmtId="1" fontId="2" fillId="35" borderId="0" xfId="46" applyNumberFormat="1" applyFont="1" applyFill="1" applyBorder="1" applyAlignment="1" applyProtection="1">
      <alignment horizontal="center"/>
      <protection/>
    </xf>
    <xf numFmtId="3" fontId="10" fillId="38" borderId="18" xfId="46" applyNumberFormat="1" applyFont="1" applyFill="1" applyBorder="1" applyAlignment="1" applyProtection="1">
      <alignment horizontal="center" vertical="justify" wrapText="1"/>
      <protection/>
    </xf>
    <xf numFmtId="0" fontId="10" fillId="38" borderId="18" xfId="46" applyFont="1" applyFill="1" applyBorder="1" applyAlignment="1" applyProtection="1">
      <alignment horizontal="center" vertical="justify"/>
      <protection/>
    </xf>
    <xf numFmtId="0" fontId="10" fillId="38" borderId="18" xfId="46" applyFont="1" applyFill="1" applyBorder="1" applyAlignment="1" applyProtection="1">
      <alignment horizontal="center" vertical="justify" wrapText="1"/>
      <protection/>
    </xf>
    <xf numFmtId="3" fontId="10" fillId="38" borderId="17" xfId="0" applyNumberFormat="1" applyFont="1" applyFill="1" applyBorder="1" applyAlignment="1" applyProtection="1">
      <alignment horizontal="center" vertical="center" wrapText="1"/>
      <protection/>
    </xf>
    <xf numFmtId="0" fontId="10" fillId="38" borderId="17" xfId="0" applyFont="1" applyFill="1" applyBorder="1" applyAlignment="1" applyProtection="1">
      <alignment horizontal="center" vertical="center" wrapText="1"/>
      <protection/>
    </xf>
    <xf numFmtId="0" fontId="10" fillId="38" borderId="17" xfId="0" applyFont="1" applyFill="1" applyBorder="1" applyAlignment="1" applyProtection="1">
      <alignment horizontal="center" vertical="center"/>
      <protection/>
    </xf>
    <xf numFmtId="3" fontId="10" fillId="38" borderId="18" xfId="0" applyNumberFormat="1" applyFont="1" applyFill="1" applyBorder="1" applyAlignment="1" applyProtection="1">
      <alignment horizontal="center" vertical="justify" wrapText="1"/>
      <protection/>
    </xf>
    <xf numFmtId="0" fontId="76" fillId="38" borderId="18" xfId="0" applyFont="1" applyFill="1" applyBorder="1" applyAlignment="1" applyProtection="1">
      <alignment horizontal="center" vertical="justify" wrapText="1"/>
      <protection/>
    </xf>
    <xf numFmtId="0" fontId="74" fillId="38" borderId="18" xfId="0" applyFont="1" applyFill="1" applyBorder="1" applyAlignment="1" applyProtection="1">
      <alignment horizontal="center" vertical="justify" wrapText="1"/>
      <protection/>
    </xf>
    <xf numFmtId="0" fontId="10" fillId="38" borderId="18" xfId="0" applyFont="1" applyFill="1" applyBorder="1" applyAlignment="1" applyProtection="1">
      <alignment horizontal="center" vertical="justify" wrapText="1"/>
      <protection/>
    </xf>
    <xf numFmtId="0" fontId="10" fillId="38" borderId="18" xfId="0" applyFont="1" applyFill="1" applyBorder="1" applyAlignment="1" applyProtection="1">
      <alignment horizontal="center" vertical="justify"/>
      <protection/>
    </xf>
    <xf numFmtId="0" fontId="10" fillId="38" borderId="14" xfId="0" applyFont="1" applyFill="1" applyBorder="1" applyAlignment="1" applyProtection="1">
      <alignment horizontal="center" vertical="justify"/>
      <protection/>
    </xf>
    <xf numFmtId="175" fontId="20" fillId="38" borderId="17" xfId="44" applyNumberFormat="1" applyFont="1" applyFill="1" applyBorder="1" applyAlignment="1" applyProtection="1">
      <alignment horizontal="center"/>
      <protection/>
    </xf>
    <xf numFmtId="0" fontId="20" fillId="38" borderId="17" xfId="45" applyFont="1" applyFill="1" applyBorder="1" applyAlignment="1" applyProtection="1">
      <alignment horizontal="center"/>
      <protection/>
    </xf>
    <xf numFmtId="0" fontId="3" fillId="38" borderId="0" xfId="45" applyFont="1" applyFill="1" applyBorder="1" applyAlignment="1" applyProtection="1">
      <alignment/>
      <protection/>
    </xf>
    <xf numFmtId="0" fontId="76" fillId="35" borderId="15" xfId="0" applyFont="1" applyFill="1" applyBorder="1" applyAlignment="1" applyProtection="1">
      <alignment horizontal="right"/>
      <protection/>
    </xf>
    <xf numFmtId="1" fontId="77" fillId="35" borderId="15" xfId="0" applyNumberFormat="1" applyFont="1" applyFill="1" applyBorder="1" applyAlignment="1" applyProtection="1">
      <alignment horizontal="left"/>
      <protection/>
    </xf>
    <xf numFmtId="0" fontId="25" fillId="35" borderId="15" xfId="0" applyFont="1" applyFill="1" applyBorder="1" applyAlignment="1" applyProtection="1">
      <alignment horizontal="center"/>
      <protection/>
    </xf>
    <xf numFmtId="0" fontId="2" fillId="35" borderId="20" xfId="0" applyNumberFormat="1" applyFont="1" applyFill="1" applyBorder="1" applyAlignment="1" applyProtection="1">
      <alignment horizontal="right"/>
      <protection/>
    </xf>
    <xf numFmtId="0" fontId="74" fillId="35" borderId="20" xfId="0" applyNumberFormat="1" applyFont="1" applyFill="1" applyBorder="1" applyAlignment="1" applyProtection="1">
      <alignment horizontal="center"/>
      <protection/>
    </xf>
    <xf numFmtId="46" fontId="74" fillId="0" borderId="21" xfId="0" applyNumberFormat="1" applyFont="1" applyFill="1" applyBorder="1" applyAlignment="1" applyProtection="1">
      <alignment horizontal="center"/>
      <protection/>
    </xf>
    <xf numFmtId="0" fontId="5" fillId="39" borderId="17" xfId="0" applyNumberFormat="1" applyFont="1" applyFill="1" applyBorder="1" applyAlignment="1" applyProtection="1">
      <alignment horizontal="center" vertical="center"/>
      <protection/>
    </xf>
    <xf numFmtId="172" fontId="70" fillId="39" borderId="17" xfId="0" applyNumberFormat="1" applyFont="1" applyFill="1" applyBorder="1" applyAlignment="1" applyProtection="1">
      <alignment horizontal="center" vertical="center"/>
      <protection/>
    </xf>
    <xf numFmtId="172" fontId="71" fillId="39" borderId="17" xfId="0" applyNumberFormat="1" applyFont="1" applyFill="1" applyBorder="1" applyAlignment="1" applyProtection="1">
      <alignment horizontal="center" vertical="center"/>
      <protection/>
    </xf>
    <xf numFmtId="1" fontId="12" fillId="39" borderId="17" xfId="0" applyNumberFormat="1" applyFont="1" applyFill="1" applyBorder="1" applyAlignment="1" applyProtection="1">
      <alignment horizontal="center" vertical="center"/>
      <protection/>
    </xf>
    <xf numFmtId="0" fontId="5" fillId="39" borderId="17" xfId="0" applyNumberFormat="1" applyFont="1" applyFill="1" applyBorder="1" applyAlignment="1" applyProtection="1">
      <alignment horizontal="left" vertical="center"/>
      <protection/>
    </xf>
    <xf numFmtId="0" fontId="5" fillId="39" borderId="18" xfId="0" applyNumberFormat="1" applyFont="1" applyFill="1" applyBorder="1" applyAlignment="1" applyProtection="1">
      <alignment horizontal="center" vertical="center"/>
      <protection/>
    </xf>
    <xf numFmtId="46" fontId="72" fillId="39" borderId="19" xfId="0" applyNumberFormat="1" applyFont="1" applyFill="1" applyBorder="1" applyAlignment="1" applyProtection="1">
      <alignment horizontal="center" vertical="center"/>
      <protection/>
    </xf>
    <xf numFmtId="45" fontId="5" fillId="39" borderId="17" xfId="0" applyNumberFormat="1" applyFont="1" applyFill="1" applyBorder="1" applyAlignment="1" applyProtection="1">
      <alignment horizontal="center" vertical="center"/>
      <protection/>
    </xf>
    <xf numFmtId="45" fontId="23" fillId="39" borderId="17" xfId="0" applyNumberFormat="1" applyFont="1" applyFill="1" applyBorder="1" applyAlignment="1" applyProtection="1">
      <alignment horizontal="center" vertical="center"/>
      <protection/>
    </xf>
    <xf numFmtId="175" fontId="10" fillId="38" borderId="17" xfId="0" applyNumberFormat="1" applyFont="1" applyFill="1" applyBorder="1" applyAlignment="1" applyProtection="1">
      <alignment horizontal="center" vertical="center" wrapText="1"/>
      <protection/>
    </xf>
    <xf numFmtId="175" fontId="10" fillId="38" borderId="17" xfId="0" applyNumberFormat="1" applyFont="1" applyFill="1" applyBorder="1" applyAlignment="1" applyProtection="1">
      <alignment horizontal="left" vertical="center"/>
      <protection/>
    </xf>
    <xf numFmtId="175" fontId="10" fillId="38" borderId="17" xfId="0" applyNumberFormat="1" applyFont="1" applyFill="1" applyBorder="1" applyAlignment="1" applyProtection="1">
      <alignment horizontal="center" vertical="center"/>
      <protection/>
    </xf>
    <xf numFmtId="175" fontId="5" fillId="0" borderId="17" xfId="0" applyNumberFormat="1" applyFont="1" applyFill="1" applyBorder="1" applyAlignment="1" applyProtection="1">
      <alignment horizontal="center"/>
      <protection locked="0"/>
    </xf>
    <xf numFmtId="175" fontId="12" fillId="0" borderId="17" xfId="0" applyNumberFormat="1" applyFont="1" applyFill="1" applyBorder="1" applyAlignment="1" applyProtection="1">
      <alignment horizontal="center"/>
      <protection locked="0"/>
    </xf>
    <xf numFmtId="175" fontId="5" fillId="0" borderId="17" xfId="0" applyNumberFormat="1" applyFont="1" applyFill="1" applyBorder="1" applyAlignment="1" applyProtection="1">
      <alignment horizontal="left"/>
      <protection/>
    </xf>
    <xf numFmtId="175" fontId="5" fillId="0" borderId="17" xfId="0" applyNumberFormat="1" applyFont="1" applyFill="1" applyBorder="1" applyAlignment="1" applyProtection="1">
      <alignment horizontal="center"/>
      <protection/>
    </xf>
    <xf numFmtId="175" fontId="11" fillId="0" borderId="17" xfId="0" applyNumberFormat="1" applyFont="1" applyFill="1" applyBorder="1" applyAlignment="1" applyProtection="1">
      <alignment horizontal="center"/>
      <protection/>
    </xf>
    <xf numFmtId="175" fontId="72" fillId="40" borderId="17" xfId="0" applyNumberFormat="1" applyFont="1" applyFill="1" applyBorder="1" applyAlignment="1" applyProtection="1">
      <alignment horizontal="center"/>
      <protection/>
    </xf>
    <xf numFmtId="175" fontId="9" fillId="32" borderId="10" xfId="0" applyNumberFormat="1" applyFont="1" applyFill="1" applyBorder="1" applyAlignment="1" applyProtection="1">
      <alignment vertical="center"/>
      <protection/>
    </xf>
    <xf numFmtId="175" fontId="9" fillId="32" borderId="11" xfId="0" applyNumberFormat="1" applyFont="1" applyFill="1" applyBorder="1" applyAlignment="1" applyProtection="1">
      <alignment vertical="center"/>
      <protection/>
    </xf>
    <xf numFmtId="175" fontId="9" fillId="32" borderId="11" xfId="0" applyNumberFormat="1" applyFont="1" applyFill="1" applyBorder="1" applyAlignment="1" applyProtection="1">
      <alignment horizontal="center" vertical="center"/>
      <protection/>
    </xf>
    <xf numFmtId="175" fontId="9" fillId="32" borderId="12" xfId="0" applyNumberFormat="1" applyFont="1" applyFill="1" applyBorder="1" applyAlignment="1" applyProtection="1">
      <alignment vertical="center"/>
      <protection/>
    </xf>
    <xf numFmtId="175" fontId="9" fillId="32" borderId="22" xfId="0" applyNumberFormat="1" applyFont="1" applyFill="1" applyBorder="1" applyAlignment="1" applyProtection="1">
      <alignment vertical="center"/>
      <protection/>
    </xf>
    <xf numFmtId="175" fontId="9" fillId="32" borderId="0" xfId="0" applyNumberFormat="1" applyFont="1" applyFill="1" applyBorder="1" applyAlignment="1" applyProtection="1">
      <alignment vertical="center"/>
      <protection/>
    </xf>
    <xf numFmtId="175" fontId="9" fillId="32" borderId="15" xfId="0" applyNumberFormat="1" applyFont="1" applyFill="1" applyBorder="1" applyAlignment="1" applyProtection="1">
      <alignment vertical="center"/>
      <protection/>
    </xf>
    <xf numFmtId="175" fontId="9" fillId="32" borderId="13" xfId="0" applyNumberFormat="1" applyFont="1" applyFill="1" applyBorder="1" applyAlignment="1" applyProtection="1">
      <alignment vertical="center"/>
      <protection/>
    </xf>
    <xf numFmtId="3" fontId="14" fillId="0" borderId="0" xfId="0" applyNumberFormat="1" applyFont="1" applyFill="1" applyBorder="1" applyAlignment="1" applyProtection="1">
      <alignment horizontal="center" wrapText="1"/>
      <protection/>
    </xf>
    <xf numFmtId="3" fontId="1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3" fontId="14" fillId="0" borderId="11" xfId="0" applyNumberFormat="1" applyFont="1" applyFill="1" applyBorder="1" applyAlignment="1" applyProtection="1">
      <alignment horizontal="center" wrapText="1"/>
      <protection/>
    </xf>
    <xf numFmtId="3" fontId="15" fillId="0" borderId="0" xfId="0" applyNumberFormat="1" applyFont="1" applyFill="1" applyBorder="1" applyAlignment="1" applyProtection="1">
      <alignment horizontal="center" wrapText="1"/>
      <protection/>
    </xf>
    <xf numFmtId="3" fontId="8" fillId="35" borderId="0" xfId="0" applyNumberFormat="1" applyFont="1" applyFill="1" applyBorder="1" applyAlignment="1" applyProtection="1">
      <alignment horizontal="center"/>
      <protection/>
    </xf>
    <xf numFmtId="3" fontId="4" fillId="34" borderId="0" xfId="0" applyNumberFormat="1" applyFont="1" applyFill="1" applyBorder="1" applyAlignment="1" applyProtection="1">
      <alignment horizontal="center"/>
      <protection/>
    </xf>
    <xf numFmtId="3" fontId="6" fillId="35" borderId="0" xfId="0" applyNumberFormat="1" applyFont="1" applyFill="1" applyBorder="1" applyAlignment="1" applyProtection="1">
      <alignment horizontal="center"/>
      <protection/>
    </xf>
    <xf numFmtId="3" fontId="7" fillId="35" borderId="0" xfId="0" applyNumberFormat="1" applyFont="1" applyFill="1" applyBorder="1" applyAlignment="1" applyProtection="1">
      <alignment horizontal="center"/>
      <protection/>
    </xf>
    <xf numFmtId="175" fontId="9" fillId="32" borderId="19" xfId="0" applyNumberFormat="1" applyFont="1" applyFill="1" applyBorder="1" applyAlignment="1" applyProtection="1">
      <alignment horizontal="left" vertical="center"/>
      <protection/>
    </xf>
    <xf numFmtId="175" fontId="9" fillId="32" borderId="21" xfId="0" applyNumberFormat="1" applyFont="1" applyFill="1" applyBorder="1" applyAlignment="1" applyProtection="1">
      <alignment horizontal="left" vertical="center"/>
      <protection/>
    </xf>
    <xf numFmtId="3" fontId="4" fillId="34" borderId="0" xfId="46" applyNumberFormat="1" applyFont="1" applyFill="1" applyBorder="1" applyAlignment="1" applyProtection="1">
      <alignment horizontal="center"/>
      <protection/>
    </xf>
    <xf numFmtId="3" fontId="6" fillId="34" borderId="0" xfId="46" applyNumberFormat="1" applyFont="1" applyFill="1" applyBorder="1" applyAlignment="1" applyProtection="1">
      <alignment horizontal="center"/>
      <protection/>
    </xf>
    <xf numFmtId="3" fontId="7" fillId="34" borderId="0" xfId="46" applyNumberFormat="1" applyFont="1" applyFill="1" applyBorder="1" applyAlignment="1" applyProtection="1">
      <alignment horizontal="center"/>
      <protection/>
    </xf>
    <xf numFmtId="3" fontId="8" fillId="34" borderId="0" xfId="46" applyNumberFormat="1" applyFont="1" applyFill="1" applyBorder="1" applyAlignment="1" applyProtection="1">
      <alignment horizontal="center"/>
      <protection/>
    </xf>
    <xf numFmtId="0" fontId="78" fillId="35" borderId="23" xfId="46" applyNumberFormat="1" applyFont="1" applyFill="1" applyBorder="1" applyAlignment="1" applyProtection="1">
      <alignment horizontal="center" vertical="center"/>
      <protection/>
    </xf>
    <xf numFmtId="0" fontId="78" fillId="35" borderId="24" xfId="46" applyNumberFormat="1" applyFont="1" applyFill="1" applyBorder="1" applyAlignment="1" applyProtection="1">
      <alignment horizontal="center" vertical="center"/>
      <protection/>
    </xf>
    <xf numFmtId="46" fontId="2" fillId="35" borderId="20" xfId="0" applyNumberFormat="1" applyFont="1" applyFill="1" applyBorder="1" applyAlignment="1" applyProtection="1">
      <alignment horizontal="left"/>
      <protection/>
    </xf>
    <xf numFmtId="175" fontId="4" fillId="34" borderId="0" xfId="44" applyNumberFormat="1" applyFont="1" applyFill="1" applyBorder="1" applyAlignment="1" applyProtection="1">
      <alignment horizontal="center"/>
      <protection/>
    </xf>
    <xf numFmtId="3" fontId="16" fillId="34" borderId="0" xfId="44" applyNumberFormat="1" applyFont="1" applyFill="1" applyBorder="1" applyAlignment="1" applyProtection="1">
      <alignment horizontal="center"/>
      <protection/>
    </xf>
    <xf numFmtId="3" fontId="8" fillId="34" borderId="0" xfId="44" applyNumberFormat="1" applyFont="1" applyFill="1" applyBorder="1" applyAlignment="1" applyProtection="1">
      <alignment horizontal="center"/>
      <protection/>
    </xf>
    <xf numFmtId="0" fontId="4" fillId="34" borderId="0" xfId="45" applyFont="1" applyFill="1" applyBorder="1" applyAlignment="1" applyProtection="1">
      <alignment horizontal="center"/>
      <protection/>
    </xf>
    <xf numFmtId="3" fontId="16" fillId="34" borderId="0" xfId="45" applyNumberFormat="1" applyFont="1" applyFill="1" applyBorder="1" applyAlignment="1" applyProtection="1">
      <alignment horizontal="center"/>
      <protection/>
    </xf>
    <xf numFmtId="3" fontId="8" fillId="34" borderId="0" xfId="45" applyNumberFormat="1" applyFont="1" applyFill="1" applyBorder="1" applyAlignment="1" applyProtection="1">
      <alignment horizontal="center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normálne 3" xfId="45"/>
    <cellStyle name="normálne 4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48"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color rgb="FFFF0000"/>
      </font>
    </dxf>
    <dxf>
      <font>
        <b/>
        <i val="0"/>
        <color rgb="FF00B05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 val="0"/>
        <i val="0"/>
        <color rgb="FF00B050"/>
      </font>
    </dxf>
    <dxf>
      <font>
        <b/>
        <i val="0"/>
        <color rgb="FF0000FF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color rgb="FF00B05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rgb="FF0000FF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 val="0"/>
        <i val="0"/>
        <color rgb="FF0000FF"/>
      </font>
    </dxf>
    <dxf>
      <font>
        <b val="0"/>
        <i val="0"/>
        <color rgb="FF0000FF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 val="0"/>
        <i val="0"/>
        <color rgb="FFFF0000"/>
      </font>
      <border/>
    </dxf>
    <dxf>
      <font>
        <color rgb="FF00B050"/>
      </font>
      <border/>
    </dxf>
    <dxf>
      <font>
        <b/>
        <i val="0"/>
        <color rgb="FFFF0000"/>
      </font>
      <border/>
    </dxf>
    <dxf>
      <font>
        <b/>
        <i val="0"/>
        <color rgb="FF00B050"/>
      </font>
      <border/>
    </dxf>
    <dxf>
      <font>
        <b/>
        <i val="0"/>
        <color auto="1"/>
      </font>
      <fill>
        <patternFill patternType="none">
          <bgColor indexed="65"/>
        </patternFill>
      </fill>
      <border/>
    </dxf>
    <dxf>
      <font>
        <b/>
        <i val="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3.png" /><Relationship Id="rId3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352425</xdr:colOff>
      <xdr:row>1</xdr:row>
      <xdr:rowOff>19050</xdr:rowOff>
    </xdr:from>
    <xdr:to>
      <xdr:col>4</xdr:col>
      <xdr:colOff>352425</xdr:colOff>
      <xdr:row>4</xdr:row>
      <xdr:rowOff>161925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19075"/>
          <a:ext cx="762000" cy="790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38100</xdr:rowOff>
    </xdr:from>
    <xdr:to>
      <xdr:col>2</xdr:col>
      <xdr:colOff>247650</xdr:colOff>
      <xdr:row>5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971550" cy="1114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19050</xdr:colOff>
      <xdr:row>257</xdr:row>
      <xdr:rowOff>38100</xdr:rowOff>
    </xdr:from>
    <xdr:to>
      <xdr:col>11</xdr:col>
      <xdr:colOff>409575</xdr:colOff>
      <xdr:row>257</xdr:row>
      <xdr:rowOff>333375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72375" y="41862375"/>
          <a:ext cx="1504950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19050</xdr:colOff>
      <xdr:row>258</xdr:row>
      <xdr:rowOff>38100</xdr:rowOff>
    </xdr:from>
    <xdr:to>
      <xdr:col>12</xdr:col>
      <xdr:colOff>38100</xdr:colOff>
      <xdr:row>258</xdr:row>
      <xdr:rowOff>200025</xdr:rowOff>
    </xdr:to>
    <xdr:pic>
      <xdr:nvPicPr>
        <xdr:cNvPr id="4" name="Picture 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20050" y="42195750"/>
          <a:ext cx="13525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66675</xdr:colOff>
      <xdr:row>258</xdr:row>
      <xdr:rowOff>238125</xdr:rowOff>
    </xdr:from>
    <xdr:to>
      <xdr:col>9</xdr:col>
      <xdr:colOff>123825</xdr:colOff>
      <xdr:row>259</xdr:row>
      <xdr:rowOff>161925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29450" y="42395775"/>
          <a:ext cx="64770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276225</xdr:colOff>
      <xdr:row>0</xdr:row>
      <xdr:rowOff>9525</xdr:rowOff>
    </xdr:from>
    <xdr:to>
      <xdr:col>12</xdr:col>
      <xdr:colOff>619125</xdr:colOff>
      <xdr:row>5</xdr:row>
      <xdr:rowOff>133350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43975" y="9525"/>
          <a:ext cx="1009650" cy="1152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1</xdr:row>
      <xdr:rowOff>28575</xdr:rowOff>
    </xdr:from>
    <xdr:to>
      <xdr:col>8</xdr:col>
      <xdr:colOff>962025</xdr:colOff>
      <xdr:row>4</xdr:row>
      <xdr:rowOff>161925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28600"/>
          <a:ext cx="771525" cy="781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8</xdr:col>
      <xdr:colOff>200025</xdr:colOff>
      <xdr:row>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009650" cy="1162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95250</xdr:colOff>
      <xdr:row>0</xdr:row>
      <xdr:rowOff>0</xdr:rowOff>
    </xdr:from>
    <xdr:to>
      <xdr:col>15</xdr:col>
      <xdr:colOff>0</xdr:colOff>
      <xdr:row>5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01025" y="0"/>
          <a:ext cx="1019175" cy="1152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628650</xdr:colOff>
      <xdr:row>0</xdr:row>
      <xdr:rowOff>171450</xdr:rowOff>
    </xdr:from>
    <xdr:to>
      <xdr:col>6</xdr:col>
      <xdr:colOff>1400175</xdr:colOff>
      <xdr:row>4</xdr:row>
      <xdr:rowOff>104775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71450"/>
          <a:ext cx="771525" cy="781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200025</xdr:colOff>
      <xdr:row>0</xdr:row>
      <xdr:rowOff>19050</xdr:rowOff>
    </xdr:from>
    <xdr:to>
      <xdr:col>6</xdr:col>
      <xdr:colOff>504825</xdr:colOff>
      <xdr:row>5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9050"/>
          <a:ext cx="962025" cy="1085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438150</xdr:colOff>
      <xdr:row>0</xdr:row>
      <xdr:rowOff>0</xdr:rowOff>
    </xdr:from>
    <xdr:to>
      <xdr:col>15</xdr:col>
      <xdr:colOff>504825</xdr:colOff>
      <xdr:row>5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91550" y="0"/>
          <a:ext cx="1009650" cy="1152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disk\Beh\V&#253;sledky\V&#253;sledky%20HOV\V&#253;sledky%20HOV-Hlavn&#233;%20kateg&#243;rie\HOV-v&#253;sledkov&#225;%20listina%20HK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ina"/>
      <sheetName val="družstvá"/>
      <sheetName val="víťazi"/>
      <sheetName val="fin. odmeny"/>
      <sheetName val="chyby"/>
      <sheetName val="CZE"/>
      <sheetName val="Dialógové okno1"/>
      <sheetName val="Modul 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3"/>
  <sheetViews>
    <sheetView showZeros="0" tabSelected="1" zoomScale="90" zoomScaleNormal="90" zoomScalePageLayoutView="0" workbookViewId="0" topLeftCell="A1">
      <pane ySplit="13" topLeftCell="A93" activePane="bottomLeft" state="frozen"/>
      <selection pane="topLeft" activeCell="E1" sqref="E1"/>
      <selection pane="bottomLeft" activeCell="J27" sqref="J27"/>
    </sheetView>
  </sheetViews>
  <sheetFormatPr defaultColWidth="0" defaultRowHeight="0" customHeight="1" zeroHeight="1"/>
  <cols>
    <col min="1" max="1" width="7.16015625" style="0" customWidth="1"/>
    <col min="2" max="3" width="6.33203125" style="0" customWidth="1"/>
    <col min="4" max="4" width="7" style="0" customWidth="1"/>
    <col min="5" max="5" width="29.66015625" style="0" customWidth="1"/>
    <col min="6" max="6" width="46.66015625" style="0" customWidth="1"/>
    <col min="7" max="7" width="8.83203125" style="0" customWidth="1"/>
    <col min="8" max="8" width="9.83203125" style="0" customWidth="1"/>
    <col min="9" max="9" width="10.33203125" style="0" customWidth="1"/>
    <col min="10" max="10" width="7.83203125" style="0" customWidth="1"/>
    <col min="11" max="12" width="11.66015625" style="0" customWidth="1"/>
    <col min="13" max="13" width="11.83203125" style="0" customWidth="1"/>
    <col min="14" max="14" width="0.328125" style="0" customWidth="1"/>
    <col min="15" max="15" width="11" style="0" hidden="1" customWidth="1"/>
    <col min="16" max="18" width="0" style="0" hidden="1" customWidth="1"/>
    <col min="19" max="19" width="11" style="0" hidden="1" customWidth="1"/>
    <col min="20" max="16384" width="9.33203125" style="0" hidden="1" customWidth="1"/>
  </cols>
  <sheetData>
    <row r="1" spans="1:14" s="21" customFormat="1" ht="15.75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106"/>
      <c r="N1" s="22"/>
    </row>
    <row r="2" spans="1:15" s="23" customFormat="1" ht="20.25">
      <c r="A2" s="236" t="s">
        <v>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108"/>
      <c r="N2" s="22"/>
      <c r="O2" s="24"/>
    </row>
    <row r="3" spans="1:15" s="23" customFormat="1" ht="16.5" customHeight="1">
      <c r="A3" s="237" t="s">
        <v>2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109"/>
      <c r="N3" s="22"/>
      <c r="O3" s="24"/>
    </row>
    <row r="4" spans="1:15" s="23" customFormat="1" ht="14.25">
      <c r="A4" s="234" t="s">
        <v>331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110"/>
      <c r="N4" s="22"/>
      <c r="O4" s="24"/>
    </row>
    <row r="5" spans="1:15" s="23" customFormat="1" ht="14.25">
      <c r="A5" s="234" t="s">
        <v>332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110"/>
      <c r="N5" s="22"/>
      <c r="O5" s="24"/>
    </row>
    <row r="6" spans="1:15" s="23" customFormat="1" ht="14.25">
      <c r="A6" s="234" t="s">
        <v>333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107"/>
      <c r="N6" s="22"/>
      <c r="O6" s="24"/>
    </row>
    <row r="7" spans="1:14" s="23" customFormat="1" ht="12.75">
      <c r="A7" s="120" t="s">
        <v>92</v>
      </c>
      <c r="B7" s="121"/>
      <c r="C7" s="121"/>
      <c r="D7" s="122"/>
      <c r="E7" s="121"/>
      <c r="F7" s="121" t="s">
        <v>93</v>
      </c>
      <c r="G7" s="121"/>
      <c r="H7" s="121" t="s">
        <v>100</v>
      </c>
      <c r="I7" s="121"/>
      <c r="J7" s="121"/>
      <c r="K7" s="121"/>
      <c r="L7" s="121"/>
      <c r="M7" s="123"/>
      <c r="N7" s="22"/>
    </row>
    <row r="8" spans="1:14" s="23" customFormat="1" ht="12.75">
      <c r="A8" s="124" t="s">
        <v>95</v>
      </c>
      <c r="B8" s="111"/>
      <c r="C8" s="111"/>
      <c r="D8" s="112"/>
      <c r="E8" s="111"/>
      <c r="F8" s="111" t="s">
        <v>96</v>
      </c>
      <c r="G8" s="111"/>
      <c r="H8" s="111"/>
      <c r="I8" s="111"/>
      <c r="J8" s="111"/>
      <c r="K8" s="111"/>
      <c r="L8" s="111"/>
      <c r="M8" s="125"/>
      <c r="N8" s="22"/>
    </row>
    <row r="9" spans="1:14" s="23" customFormat="1" ht="12.75">
      <c r="A9" s="124" t="s">
        <v>98</v>
      </c>
      <c r="B9" s="111"/>
      <c r="C9" s="111"/>
      <c r="D9" s="112"/>
      <c r="E9" s="111"/>
      <c r="F9" s="111" t="s">
        <v>101</v>
      </c>
      <c r="G9" s="111"/>
      <c r="H9" s="113"/>
      <c r="I9" s="111"/>
      <c r="J9" s="111"/>
      <c r="K9" s="111"/>
      <c r="L9" s="111"/>
      <c r="M9" s="125"/>
      <c r="N9" s="22"/>
    </row>
    <row r="10" spans="1:14" s="23" customFormat="1" ht="12.75">
      <c r="A10" s="124" t="s">
        <v>99</v>
      </c>
      <c r="B10" s="111"/>
      <c r="C10" s="111"/>
      <c r="D10" s="112"/>
      <c r="E10" s="111"/>
      <c r="F10" s="111" t="s">
        <v>94</v>
      </c>
      <c r="G10" s="111"/>
      <c r="H10" s="111" t="s">
        <v>334</v>
      </c>
      <c r="I10" s="111"/>
      <c r="J10" s="111"/>
      <c r="K10" s="111"/>
      <c r="L10" s="111"/>
      <c r="M10" s="125"/>
      <c r="N10" s="22"/>
    </row>
    <row r="11" spans="1:14" s="23" customFormat="1" ht="12.75">
      <c r="A11" s="126" t="s">
        <v>335</v>
      </c>
      <c r="B11" s="127"/>
      <c r="C11" s="127"/>
      <c r="D11" s="128"/>
      <c r="E11" s="127"/>
      <c r="F11" s="127" t="s">
        <v>97</v>
      </c>
      <c r="G11" s="127"/>
      <c r="H11" s="127" t="s">
        <v>1007</v>
      </c>
      <c r="I11" s="127"/>
      <c r="J11" s="127"/>
      <c r="K11" s="127"/>
      <c r="L11" s="127"/>
      <c r="M11" s="129"/>
      <c r="N11" s="22"/>
    </row>
    <row r="12" spans="1:13" ht="12" customHeight="1" hidden="1">
      <c r="A12" s="12"/>
      <c r="B12" s="13"/>
      <c r="C12" s="13"/>
      <c r="D12" s="14"/>
      <c r="E12" s="13"/>
      <c r="F12" s="13"/>
      <c r="G12" s="13"/>
      <c r="H12" s="13"/>
      <c r="I12" s="13"/>
      <c r="J12" s="13"/>
      <c r="K12" s="13"/>
      <c r="L12" s="13"/>
      <c r="M12" s="15"/>
    </row>
    <row r="13" spans="1:13" ht="23.25" customHeight="1">
      <c r="A13" s="188" t="s">
        <v>4</v>
      </c>
      <c r="B13" s="189" t="s">
        <v>5</v>
      </c>
      <c r="C13" s="190" t="s">
        <v>6</v>
      </c>
      <c r="D13" s="191" t="s">
        <v>7</v>
      </c>
      <c r="E13" s="192" t="s">
        <v>286</v>
      </c>
      <c r="F13" s="192" t="s">
        <v>8</v>
      </c>
      <c r="G13" s="192" t="s">
        <v>9</v>
      </c>
      <c r="H13" s="192" t="s">
        <v>10</v>
      </c>
      <c r="I13" s="192" t="s">
        <v>11</v>
      </c>
      <c r="J13" s="191" t="s">
        <v>12</v>
      </c>
      <c r="K13" s="193" t="s">
        <v>13</v>
      </c>
      <c r="L13" s="191" t="s">
        <v>102</v>
      </c>
      <c r="M13" s="191" t="s">
        <v>338</v>
      </c>
    </row>
    <row r="14" spans="1:15" s="29" customFormat="1" ht="12.75" customHeight="1">
      <c r="A14" s="25" t="s">
        <v>14</v>
      </c>
      <c r="B14" s="26">
        <v>1</v>
      </c>
      <c r="C14" s="27" t="s">
        <v>355</v>
      </c>
      <c r="D14" s="114">
        <v>136</v>
      </c>
      <c r="E14" s="99" t="s">
        <v>136</v>
      </c>
      <c r="F14" s="99" t="s">
        <v>23</v>
      </c>
      <c r="G14" s="25" t="s">
        <v>17</v>
      </c>
      <c r="H14" s="25" t="s">
        <v>135</v>
      </c>
      <c r="I14" s="25" t="s">
        <v>18</v>
      </c>
      <c r="J14" s="25" t="s">
        <v>14</v>
      </c>
      <c r="K14" s="115">
        <v>0.026655092592592577</v>
      </c>
      <c r="L14" s="100">
        <v>0.0025004777291362645</v>
      </c>
      <c r="M14" s="100"/>
      <c r="N14" s="116"/>
      <c r="O14" s="117"/>
    </row>
    <row r="15" spans="1:15" s="29" customFormat="1" ht="12.75" customHeight="1">
      <c r="A15" s="25" t="s">
        <v>19</v>
      </c>
      <c r="B15" s="26">
        <v>2</v>
      </c>
      <c r="C15" s="27" t="s">
        <v>355</v>
      </c>
      <c r="D15" s="114">
        <v>77</v>
      </c>
      <c r="E15" s="99" t="s">
        <v>375</v>
      </c>
      <c r="F15" s="99" t="s">
        <v>376</v>
      </c>
      <c r="G15" s="25" t="s">
        <v>17</v>
      </c>
      <c r="H15" s="39" t="s">
        <v>377</v>
      </c>
      <c r="I15" s="39" t="s">
        <v>18</v>
      </c>
      <c r="J15" s="39" t="s">
        <v>19</v>
      </c>
      <c r="K15" s="115">
        <v>0.02677083333333333</v>
      </c>
      <c r="L15" s="100">
        <v>0.0025113352095059408</v>
      </c>
      <c r="M15" s="118">
        <v>0.00011574074074075305</v>
      </c>
      <c r="N15" s="116"/>
      <c r="O15" s="117"/>
    </row>
    <row r="16" spans="1:15" s="29" customFormat="1" ht="12.75" customHeight="1">
      <c r="A16" s="25" t="s">
        <v>20</v>
      </c>
      <c r="B16" s="26">
        <v>3</v>
      </c>
      <c r="C16" s="27" t="s">
        <v>355</v>
      </c>
      <c r="D16" s="114">
        <v>56</v>
      </c>
      <c r="E16" s="99" t="s">
        <v>137</v>
      </c>
      <c r="F16" s="99" t="s">
        <v>42</v>
      </c>
      <c r="G16" s="25" t="s">
        <v>17</v>
      </c>
      <c r="H16" s="39" t="s">
        <v>86</v>
      </c>
      <c r="I16" s="39" t="s">
        <v>18</v>
      </c>
      <c r="J16" s="39" t="s">
        <v>20</v>
      </c>
      <c r="K16" s="115">
        <v>0.027615740740740736</v>
      </c>
      <c r="L16" s="100">
        <v>0.0025905948162045717</v>
      </c>
      <c r="M16" s="118">
        <v>0.0009606481481481584</v>
      </c>
      <c r="N16" s="116"/>
      <c r="O16" s="117"/>
    </row>
    <row r="17" spans="1:15" s="29" customFormat="1" ht="12.75" customHeight="1">
      <c r="A17" s="25" t="s">
        <v>22</v>
      </c>
      <c r="B17" s="26">
        <v>4</v>
      </c>
      <c r="C17" s="27" t="s">
        <v>355</v>
      </c>
      <c r="D17" s="114">
        <v>49</v>
      </c>
      <c r="E17" s="99" t="s">
        <v>378</v>
      </c>
      <c r="F17" s="99" t="s">
        <v>379</v>
      </c>
      <c r="G17" s="25" t="s">
        <v>17</v>
      </c>
      <c r="H17" s="39" t="s">
        <v>377</v>
      </c>
      <c r="I17" s="39" t="s">
        <v>18</v>
      </c>
      <c r="J17" s="39" t="s">
        <v>22</v>
      </c>
      <c r="K17" s="115">
        <v>0.02803240740740741</v>
      </c>
      <c r="L17" s="100">
        <v>0.0026296817455354043</v>
      </c>
      <c r="M17" s="118">
        <v>0.0013773148148148312</v>
      </c>
      <c r="N17" s="116"/>
      <c r="O17" s="117"/>
    </row>
    <row r="18" spans="1:15" s="29" customFormat="1" ht="12.75" customHeight="1">
      <c r="A18" s="25" t="s">
        <v>24</v>
      </c>
      <c r="B18" s="26">
        <v>5</v>
      </c>
      <c r="C18" s="27" t="s">
        <v>355</v>
      </c>
      <c r="D18" s="114">
        <v>73</v>
      </c>
      <c r="E18" s="99" t="s">
        <v>380</v>
      </c>
      <c r="F18" s="99" t="s">
        <v>381</v>
      </c>
      <c r="G18" s="25" t="s">
        <v>17</v>
      </c>
      <c r="H18" s="39" t="s">
        <v>353</v>
      </c>
      <c r="I18" s="39" t="s">
        <v>18</v>
      </c>
      <c r="J18" s="39" t="s">
        <v>24</v>
      </c>
      <c r="K18" s="115">
        <v>0.02803240740740741</v>
      </c>
      <c r="L18" s="100">
        <v>0.0026296817455354043</v>
      </c>
      <c r="M18" s="118">
        <v>0.0013773148148148312</v>
      </c>
      <c r="N18" s="116"/>
      <c r="O18" s="117"/>
    </row>
    <row r="19" spans="1:15" s="29" customFormat="1" ht="12.75" customHeight="1">
      <c r="A19" s="25" t="s">
        <v>25</v>
      </c>
      <c r="B19" s="26">
        <v>6</v>
      </c>
      <c r="C19" s="27" t="s">
        <v>355</v>
      </c>
      <c r="D19" s="114">
        <v>118</v>
      </c>
      <c r="E19" s="99" t="s">
        <v>382</v>
      </c>
      <c r="F19" s="99" t="s">
        <v>383</v>
      </c>
      <c r="G19" s="25" t="s">
        <v>17</v>
      </c>
      <c r="H19" s="39" t="s">
        <v>85</v>
      </c>
      <c r="I19" s="39" t="s">
        <v>21</v>
      </c>
      <c r="J19" s="39" t="s">
        <v>14</v>
      </c>
      <c r="K19" s="115">
        <v>0.028148148148148148</v>
      </c>
      <c r="L19" s="100">
        <v>0.0026405392259050797</v>
      </c>
      <c r="M19" s="118">
        <v>0.0014930555555555704</v>
      </c>
      <c r="N19" s="116"/>
      <c r="O19" s="117"/>
    </row>
    <row r="20" spans="1:15" s="29" customFormat="1" ht="12.75" customHeight="1">
      <c r="A20" s="25" t="s">
        <v>26</v>
      </c>
      <c r="B20" s="26">
        <v>7</v>
      </c>
      <c r="C20" s="27" t="s">
        <v>355</v>
      </c>
      <c r="D20" s="114">
        <v>55</v>
      </c>
      <c r="E20" s="99" t="s">
        <v>384</v>
      </c>
      <c r="F20" s="99" t="s">
        <v>385</v>
      </c>
      <c r="G20" s="25" t="s">
        <v>3</v>
      </c>
      <c r="H20" s="39" t="s">
        <v>138</v>
      </c>
      <c r="I20" s="39" t="s">
        <v>18</v>
      </c>
      <c r="J20" s="39" t="s">
        <v>25</v>
      </c>
      <c r="K20" s="115">
        <v>0.028310185185185185</v>
      </c>
      <c r="L20" s="100">
        <v>0.002655739698422625</v>
      </c>
      <c r="M20" s="118">
        <v>0.0016550925925926073</v>
      </c>
      <c r="N20" s="116"/>
      <c r="O20" s="117"/>
    </row>
    <row r="21" spans="1:15" s="29" customFormat="1" ht="12.75" customHeight="1">
      <c r="A21" s="25" t="s">
        <v>27</v>
      </c>
      <c r="B21" s="26">
        <v>8</v>
      </c>
      <c r="C21" s="27" t="s">
        <v>355</v>
      </c>
      <c r="D21" s="114">
        <v>174</v>
      </c>
      <c r="E21" s="99" t="s">
        <v>386</v>
      </c>
      <c r="F21" s="99" t="s">
        <v>387</v>
      </c>
      <c r="G21" s="25" t="s">
        <v>17</v>
      </c>
      <c r="H21" s="39" t="s">
        <v>388</v>
      </c>
      <c r="I21" s="39" t="s">
        <v>18</v>
      </c>
      <c r="J21" s="39" t="s">
        <v>26</v>
      </c>
      <c r="K21" s="115">
        <v>0.028402777777777777</v>
      </c>
      <c r="L21" s="100">
        <v>0.0026644256827183656</v>
      </c>
      <c r="M21" s="118">
        <v>0.0017476851851851993</v>
      </c>
      <c r="N21" s="116"/>
      <c r="O21" s="117"/>
    </row>
    <row r="22" spans="1:15" s="29" customFormat="1" ht="12.75" customHeight="1">
      <c r="A22" s="25" t="s">
        <v>30</v>
      </c>
      <c r="B22" s="26">
        <v>9</v>
      </c>
      <c r="C22" s="27" t="s">
        <v>355</v>
      </c>
      <c r="D22" s="114">
        <v>29</v>
      </c>
      <c r="E22" s="99" t="s">
        <v>28</v>
      </c>
      <c r="F22" s="99" t="s">
        <v>29</v>
      </c>
      <c r="G22" s="25" t="s">
        <v>3</v>
      </c>
      <c r="H22" s="39" t="s">
        <v>74</v>
      </c>
      <c r="I22" s="39" t="s">
        <v>21</v>
      </c>
      <c r="J22" s="39" t="s">
        <v>19</v>
      </c>
      <c r="K22" s="115">
        <v>0.028576388888888887</v>
      </c>
      <c r="L22" s="100">
        <v>0.0026807119032728785</v>
      </c>
      <c r="M22" s="118">
        <v>0.0019212962962963098</v>
      </c>
      <c r="N22" s="116"/>
      <c r="O22" s="117"/>
    </row>
    <row r="23" spans="1:15" s="29" customFormat="1" ht="12.75" customHeight="1">
      <c r="A23" s="25" t="s">
        <v>32</v>
      </c>
      <c r="B23" s="26">
        <v>10</v>
      </c>
      <c r="C23" s="27" t="s">
        <v>355</v>
      </c>
      <c r="D23" s="114">
        <v>54</v>
      </c>
      <c r="E23" s="99" t="s">
        <v>389</v>
      </c>
      <c r="F23" s="99" t="s">
        <v>385</v>
      </c>
      <c r="G23" s="25" t="s">
        <v>3</v>
      </c>
      <c r="H23" s="39" t="s">
        <v>84</v>
      </c>
      <c r="I23" s="39" t="s">
        <v>21</v>
      </c>
      <c r="J23" s="39" t="s">
        <v>20</v>
      </c>
      <c r="K23" s="115">
        <v>0.028738425925925928</v>
      </c>
      <c r="L23" s="100">
        <v>0.0026959123757904248</v>
      </c>
      <c r="M23" s="118">
        <v>0.0020833333333333502</v>
      </c>
      <c r="N23" s="116"/>
      <c r="O23" s="117"/>
    </row>
    <row r="24" spans="1:15" s="29" customFormat="1" ht="12.75" customHeight="1">
      <c r="A24" s="25" t="s">
        <v>33</v>
      </c>
      <c r="B24" s="26">
        <v>11</v>
      </c>
      <c r="C24" s="27" t="s">
        <v>355</v>
      </c>
      <c r="D24" s="114">
        <v>137</v>
      </c>
      <c r="E24" s="99" t="s">
        <v>15</v>
      </c>
      <c r="F24" s="99" t="s">
        <v>64</v>
      </c>
      <c r="G24" s="25" t="s">
        <v>17</v>
      </c>
      <c r="H24" s="39" t="s">
        <v>86</v>
      </c>
      <c r="I24" s="39" t="s">
        <v>18</v>
      </c>
      <c r="J24" s="39" t="s">
        <v>27</v>
      </c>
      <c r="K24" s="115">
        <v>0.028807870370370373</v>
      </c>
      <c r="L24" s="100">
        <v>0.00270242686401223</v>
      </c>
      <c r="M24" s="118">
        <v>0.002152777777777795</v>
      </c>
      <c r="N24" s="116"/>
      <c r="O24" s="117"/>
    </row>
    <row r="25" spans="1:15" s="29" customFormat="1" ht="12.75" customHeight="1">
      <c r="A25" s="25" t="s">
        <v>34</v>
      </c>
      <c r="B25" s="26">
        <v>12</v>
      </c>
      <c r="C25" s="27" t="s">
        <v>355</v>
      </c>
      <c r="D25" s="114">
        <v>210</v>
      </c>
      <c r="E25" s="99" t="s">
        <v>390</v>
      </c>
      <c r="F25" s="99" t="s">
        <v>279</v>
      </c>
      <c r="G25" s="25" t="s">
        <v>17</v>
      </c>
      <c r="H25" s="39" t="s">
        <v>84</v>
      </c>
      <c r="I25" s="39" t="s">
        <v>21</v>
      </c>
      <c r="J25" s="39" t="s">
        <v>22</v>
      </c>
      <c r="K25" s="115">
        <v>0.02890046296296296</v>
      </c>
      <c r="L25" s="100">
        <v>0.00271111284830797</v>
      </c>
      <c r="M25" s="118">
        <v>0.0022453703703703837</v>
      </c>
      <c r="N25" s="116"/>
      <c r="O25" s="117"/>
    </row>
    <row r="26" spans="1:15" s="29" customFormat="1" ht="12.75" customHeight="1">
      <c r="A26" s="25" t="s">
        <v>35</v>
      </c>
      <c r="B26" s="26">
        <v>13</v>
      </c>
      <c r="C26" s="27" t="s">
        <v>355</v>
      </c>
      <c r="D26" s="114">
        <v>43</v>
      </c>
      <c r="E26" s="99" t="s">
        <v>391</v>
      </c>
      <c r="F26" s="99" t="s">
        <v>392</v>
      </c>
      <c r="G26" s="25" t="s">
        <v>17</v>
      </c>
      <c r="H26" s="39" t="s">
        <v>142</v>
      </c>
      <c r="I26" s="39" t="s">
        <v>18</v>
      </c>
      <c r="J26" s="39" t="s">
        <v>30</v>
      </c>
      <c r="K26" s="115">
        <v>0.028958333333333336</v>
      </c>
      <c r="L26" s="100">
        <v>0.002716541588492808</v>
      </c>
      <c r="M26" s="118">
        <v>0.0023032407407407585</v>
      </c>
      <c r="N26" s="116"/>
      <c r="O26" s="117"/>
    </row>
    <row r="27" spans="1:15" s="29" customFormat="1" ht="12.75" customHeight="1">
      <c r="A27" s="25" t="s">
        <v>105</v>
      </c>
      <c r="B27" s="26">
        <v>14</v>
      </c>
      <c r="C27" s="27" t="s">
        <v>355</v>
      </c>
      <c r="D27" s="114">
        <v>197</v>
      </c>
      <c r="E27" s="99" t="s">
        <v>393</v>
      </c>
      <c r="F27" s="99" t="s">
        <v>394</v>
      </c>
      <c r="G27" s="25" t="s">
        <v>17</v>
      </c>
      <c r="H27" s="39" t="s">
        <v>395</v>
      </c>
      <c r="I27" s="39" t="s">
        <v>31</v>
      </c>
      <c r="J27" s="39" t="s">
        <v>14</v>
      </c>
      <c r="K27" s="115">
        <v>0.029131944444444446</v>
      </c>
      <c r="L27" s="100">
        <v>0.0027328278090473215</v>
      </c>
      <c r="M27" s="118">
        <v>0.002476851851851869</v>
      </c>
      <c r="N27" s="116"/>
      <c r="O27" s="117"/>
    </row>
    <row r="28" spans="1:15" s="29" customFormat="1" ht="12.75" customHeight="1">
      <c r="A28" s="25" t="s">
        <v>36</v>
      </c>
      <c r="B28" s="26">
        <v>15</v>
      </c>
      <c r="C28" s="27" t="s">
        <v>355</v>
      </c>
      <c r="D28" s="114">
        <v>76</v>
      </c>
      <c r="E28" s="99" t="s">
        <v>396</v>
      </c>
      <c r="F28" s="99" t="s">
        <v>376</v>
      </c>
      <c r="G28" s="25" t="s">
        <v>17</v>
      </c>
      <c r="H28" s="39" t="s">
        <v>397</v>
      </c>
      <c r="I28" s="39" t="s">
        <v>18</v>
      </c>
      <c r="J28" s="39" t="s">
        <v>32</v>
      </c>
      <c r="K28" s="115">
        <v>0.02939814814814815</v>
      </c>
      <c r="L28" s="100">
        <v>0.002757800013897575</v>
      </c>
      <c r="M28" s="118">
        <v>0.0027430555555555715</v>
      </c>
      <c r="N28" s="116"/>
      <c r="O28" s="117"/>
    </row>
    <row r="29" spans="1:15" s="29" customFormat="1" ht="12.75" customHeight="1">
      <c r="A29" s="25" t="s">
        <v>38</v>
      </c>
      <c r="B29" s="26">
        <v>16</v>
      </c>
      <c r="C29" s="27" t="s">
        <v>355</v>
      </c>
      <c r="D29" s="114">
        <v>10</v>
      </c>
      <c r="E29" s="99" t="s">
        <v>398</v>
      </c>
      <c r="F29" s="99" t="s">
        <v>42</v>
      </c>
      <c r="G29" s="25" t="s">
        <v>17</v>
      </c>
      <c r="H29" s="39" t="s">
        <v>399</v>
      </c>
      <c r="I29" s="39" t="s">
        <v>21</v>
      </c>
      <c r="J29" s="39" t="s">
        <v>24</v>
      </c>
      <c r="K29" s="115">
        <v>0.02946759259259259</v>
      </c>
      <c r="L29" s="100">
        <v>0.00276431450211938</v>
      </c>
      <c r="M29" s="118">
        <v>0.002812500000000013</v>
      </c>
      <c r="N29" s="116"/>
      <c r="O29" s="117"/>
    </row>
    <row r="30" spans="1:15" s="29" customFormat="1" ht="12.75" customHeight="1">
      <c r="A30" s="25" t="s">
        <v>39</v>
      </c>
      <c r="B30" s="26">
        <v>17</v>
      </c>
      <c r="C30" s="27" t="s">
        <v>355</v>
      </c>
      <c r="D30" s="114">
        <v>237</v>
      </c>
      <c r="E30" s="99" t="s">
        <v>400</v>
      </c>
      <c r="F30" s="99" t="s">
        <v>401</v>
      </c>
      <c r="G30" s="25" t="s">
        <v>17</v>
      </c>
      <c r="H30" s="39" t="s">
        <v>76</v>
      </c>
      <c r="I30" s="39" t="s">
        <v>18</v>
      </c>
      <c r="J30" s="39" t="s">
        <v>33</v>
      </c>
      <c r="K30" s="115">
        <v>0.029502314814814815</v>
      </c>
      <c r="L30" s="100">
        <v>0.0027675717462302828</v>
      </c>
      <c r="M30" s="118">
        <v>0.002847222222222237</v>
      </c>
      <c r="N30" s="116"/>
      <c r="O30" s="117"/>
    </row>
    <row r="31" spans="1:15" s="29" customFormat="1" ht="12.75" customHeight="1">
      <c r="A31" s="25" t="s">
        <v>106</v>
      </c>
      <c r="B31" s="26">
        <v>18</v>
      </c>
      <c r="C31" s="27" t="s">
        <v>355</v>
      </c>
      <c r="D31" s="114">
        <v>50</v>
      </c>
      <c r="E31" s="99" t="s">
        <v>402</v>
      </c>
      <c r="F31" s="99" t="s">
        <v>403</v>
      </c>
      <c r="G31" s="25" t="s">
        <v>17</v>
      </c>
      <c r="H31" s="39" t="s">
        <v>141</v>
      </c>
      <c r="I31" s="39" t="s">
        <v>31</v>
      </c>
      <c r="J31" s="39" t="s">
        <v>19</v>
      </c>
      <c r="K31" s="115">
        <v>0.02954861111111111</v>
      </c>
      <c r="L31" s="100">
        <v>0.0027719147383781528</v>
      </c>
      <c r="M31" s="118">
        <v>0.0028935185185185314</v>
      </c>
      <c r="N31" s="116"/>
      <c r="O31" s="117"/>
    </row>
    <row r="32" spans="1:15" s="29" customFormat="1" ht="12.75" customHeight="1">
      <c r="A32" s="25" t="s">
        <v>107</v>
      </c>
      <c r="B32" s="26">
        <v>19</v>
      </c>
      <c r="C32" s="27" t="s">
        <v>355</v>
      </c>
      <c r="D32" s="114">
        <v>133</v>
      </c>
      <c r="E32" s="99" t="s">
        <v>404</v>
      </c>
      <c r="F32" s="99" t="s">
        <v>405</v>
      </c>
      <c r="G32" s="25" t="s">
        <v>17</v>
      </c>
      <c r="H32" s="39" t="s">
        <v>388</v>
      </c>
      <c r="I32" s="39" t="s">
        <v>18</v>
      </c>
      <c r="J32" s="39" t="s">
        <v>34</v>
      </c>
      <c r="K32" s="115">
        <v>0.02988425925925926</v>
      </c>
      <c r="L32" s="100">
        <v>0.002803401431450212</v>
      </c>
      <c r="M32" s="118">
        <v>0.0032291666666666823</v>
      </c>
      <c r="N32" s="116"/>
      <c r="O32" s="117"/>
    </row>
    <row r="33" spans="1:15" s="29" customFormat="1" ht="12.75" customHeight="1">
      <c r="A33" s="25" t="s">
        <v>40</v>
      </c>
      <c r="B33" s="26">
        <v>20</v>
      </c>
      <c r="C33" s="27" t="s">
        <v>355</v>
      </c>
      <c r="D33" s="114">
        <v>156</v>
      </c>
      <c r="E33" s="99" t="s">
        <v>406</v>
      </c>
      <c r="F33" s="99" t="s">
        <v>407</v>
      </c>
      <c r="G33" s="25" t="s">
        <v>17</v>
      </c>
      <c r="H33" s="39" t="s">
        <v>353</v>
      </c>
      <c r="I33" s="39" t="s">
        <v>18</v>
      </c>
      <c r="J33" s="39" t="s">
        <v>35</v>
      </c>
      <c r="K33" s="115">
        <v>0.030000000000000002</v>
      </c>
      <c r="L33" s="100">
        <v>0.0028142589118198874</v>
      </c>
      <c r="M33" s="118">
        <v>0.003344907407407425</v>
      </c>
      <c r="N33" s="116"/>
      <c r="O33" s="117"/>
    </row>
    <row r="34" spans="1:15" s="29" customFormat="1" ht="12.75" customHeight="1">
      <c r="A34" s="25" t="s">
        <v>108</v>
      </c>
      <c r="B34" s="26">
        <v>21</v>
      </c>
      <c r="C34" s="27" t="s">
        <v>355</v>
      </c>
      <c r="D34" s="114">
        <v>163</v>
      </c>
      <c r="E34" s="99" t="s">
        <v>373</v>
      </c>
      <c r="F34" s="99" t="s">
        <v>139</v>
      </c>
      <c r="G34" s="25" t="s">
        <v>3</v>
      </c>
      <c r="H34" s="39" t="s">
        <v>374</v>
      </c>
      <c r="I34" s="39" t="s">
        <v>18</v>
      </c>
      <c r="J34" s="39" t="s">
        <v>105</v>
      </c>
      <c r="K34" s="115">
        <v>0.030150462962962962</v>
      </c>
      <c r="L34" s="100">
        <v>0.0028283736363004654</v>
      </c>
      <c r="M34" s="118">
        <v>0.0034953703703703848</v>
      </c>
      <c r="N34" s="116"/>
      <c r="O34" s="117"/>
    </row>
    <row r="35" spans="1:15" s="29" customFormat="1" ht="12.75" customHeight="1">
      <c r="A35" s="25" t="s">
        <v>109</v>
      </c>
      <c r="B35" s="26">
        <v>22</v>
      </c>
      <c r="C35" s="27" t="s">
        <v>355</v>
      </c>
      <c r="D35" s="114">
        <v>176</v>
      </c>
      <c r="E35" s="99" t="s">
        <v>408</v>
      </c>
      <c r="F35" s="99" t="s">
        <v>409</v>
      </c>
      <c r="G35" s="25" t="s">
        <v>17</v>
      </c>
      <c r="H35" s="39" t="s">
        <v>399</v>
      </c>
      <c r="I35" s="39" t="s">
        <v>21</v>
      </c>
      <c r="J35" s="39" t="s">
        <v>25</v>
      </c>
      <c r="K35" s="115">
        <v>0.03023148148148148</v>
      </c>
      <c r="L35" s="100">
        <v>0.0028359738725592383</v>
      </c>
      <c r="M35" s="118">
        <v>0.0035763888888889032</v>
      </c>
      <c r="N35" s="116"/>
      <c r="O35" s="117"/>
    </row>
    <row r="36" spans="1:15" s="29" customFormat="1" ht="12.75" customHeight="1">
      <c r="A36" s="25" t="s">
        <v>110</v>
      </c>
      <c r="B36" s="26" t="s">
        <v>355</v>
      </c>
      <c r="C36" s="27">
        <v>1</v>
      </c>
      <c r="D36" s="114">
        <v>175</v>
      </c>
      <c r="E36" s="99" t="s">
        <v>145</v>
      </c>
      <c r="F36" s="99" t="s">
        <v>146</v>
      </c>
      <c r="G36" s="25" t="s">
        <v>17</v>
      </c>
      <c r="H36" s="39" t="s">
        <v>142</v>
      </c>
      <c r="I36" s="39" t="s">
        <v>44</v>
      </c>
      <c r="J36" s="39" t="s">
        <v>14</v>
      </c>
      <c r="K36" s="115">
        <v>0.03023148148148148</v>
      </c>
      <c r="L36" s="100">
        <v>0.0028359738725592383</v>
      </c>
      <c r="M36" s="118">
        <v>0.0035763888888889032</v>
      </c>
      <c r="N36" s="116"/>
      <c r="O36" s="117"/>
    </row>
    <row r="37" spans="1:15" s="29" customFormat="1" ht="12.75" customHeight="1">
      <c r="A37" s="25" t="s">
        <v>369</v>
      </c>
      <c r="B37" s="26">
        <v>23</v>
      </c>
      <c r="C37" s="27" t="s">
        <v>355</v>
      </c>
      <c r="D37" s="114">
        <v>51</v>
      </c>
      <c r="E37" s="99" t="s">
        <v>140</v>
      </c>
      <c r="F37" s="99" t="s">
        <v>42</v>
      </c>
      <c r="G37" s="25" t="s">
        <v>17</v>
      </c>
      <c r="H37" s="39" t="s">
        <v>141</v>
      </c>
      <c r="I37" s="39" t="s">
        <v>31</v>
      </c>
      <c r="J37" s="39" t="s">
        <v>20</v>
      </c>
      <c r="K37" s="115">
        <v>0.030648148148148147</v>
      </c>
      <c r="L37" s="100">
        <v>0.00287506080189007</v>
      </c>
      <c r="M37" s="118">
        <v>0.003993055555555569</v>
      </c>
      <c r="N37" s="116"/>
      <c r="O37" s="117"/>
    </row>
    <row r="38" spans="1:15" s="29" customFormat="1" ht="12.75" customHeight="1">
      <c r="A38" s="25" t="s">
        <v>410</v>
      </c>
      <c r="B38" s="26">
        <v>24</v>
      </c>
      <c r="C38" s="27" t="s">
        <v>355</v>
      </c>
      <c r="D38" s="114">
        <v>107</v>
      </c>
      <c r="E38" s="99" t="s">
        <v>411</v>
      </c>
      <c r="F38" s="99" t="s">
        <v>42</v>
      </c>
      <c r="G38" s="25" t="s">
        <v>17</v>
      </c>
      <c r="H38" s="39" t="s">
        <v>377</v>
      </c>
      <c r="I38" s="39" t="s">
        <v>18</v>
      </c>
      <c r="J38" s="39" t="s">
        <v>36</v>
      </c>
      <c r="K38" s="115">
        <v>0.030659722222222224</v>
      </c>
      <c r="L38" s="100">
        <v>0.002876146549927038</v>
      </c>
      <c r="M38" s="118">
        <v>0.004004629629629646</v>
      </c>
      <c r="N38" s="116"/>
      <c r="O38" s="117"/>
    </row>
    <row r="39" spans="1:15" s="29" customFormat="1" ht="12.75" customHeight="1">
      <c r="A39" s="25" t="s">
        <v>111</v>
      </c>
      <c r="B39" s="26">
        <v>25</v>
      </c>
      <c r="C39" s="27" t="s">
        <v>355</v>
      </c>
      <c r="D39" s="114">
        <v>99</v>
      </c>
      <c r="E39" s="99" t="s">
        <v>412</v>
      </c>
      <c r="F39" s="99" t="s">
        <v>413</v>
      </c>
      <c r="G39" s="25" t="s">
        <v>17</v>
      </c>
      <c r="H39" s="39" t="s">
        <v>76</v>
      </c>
      <c r="I39" s="39" t="s">
        <v>18</v>
      </c>
      <c r="J39" s="39" t="s">
        <v>38</v>
      </c>
      <c r="K39" s="115">
        <v>0.03072916666666667</v>
      </c>
      <c r="L39" s="100">
        <v>0.0028826610381488434</v>
      </c>
      <c r="M39" s="118">
        <v>0.004074074074074091</v>
      </c>
      <c r="N39" s="116"/>
      <c r="O39" s="117"/>
    </row>
    <row r="40" spans="1:15" s="29" customFormat="1" ht="12.75" customHeight="1">
      <c r="A40" s="203" t="s">
        <v>414</v>
      </c>
      <c r="B40" s="204">
        <v>26</v>
      </c>
      <c r="C40" s="205" t="s">
        <v>355</v>
      </c>
      <c r="D40" s="206">
        <v>125</v>
      </c>
      <c r="E40" s="207" t="s">
        <v>415</v>
      </c>
      <c r="F40" s="207" t="s">
        <v>49</v>
      </c>
      <c r="G40" s="203" t="s">
        <v>17</v>
      </c>
      <c r="H40" s="208" t="s">
        <v>87</v>
      </c>
      <c r="I40" s="208" t="s">
        <v>41</v>
      </c>
      <c r="J40" s="208" t="s">
        <v>14</v>
      </c>
      <c r="K40" s="209">
        <v>0.030810185185185187</v>
      </c>
      <c r="L40" s="210">
        <v>0.002890261274407616</v>
      </c>
      <c r="M40" s="211">
        <v>0.0041550925925926095</v>
      </c>
      <c r="N40" s="116"/>
      <c r="O40" s="117"/>
    </row>
    <row r="41" spans="1:15" s="29" customFormat="1" ht="12.75" customHeight="1">
      <c r="A41" s="25" t="s">
        <v>416</v>
      </c>
      <c r="B41" s="26">
        <v>27</v>
      </c>
      <c r="C41" s="27" t="s">
        <v>355</v>
      </c>
      <c r="D41" s="114">
        <v>86</v>
      </c>
      <c r="E41" s="99" t="s">
        <v>417</v>
      </c>
      <c r="F41" s="99" t="s">
        <v>157</v>
      </c>
      <c r="G41" s="25" t="s">
        <v>17</v>
      </c>
      <c r="H41" s="39" t="s">
        <v>418</v>
      </c>
      <c r="I41" s="39" t="s">
        <v>47</v>
      </c>
      <c r="J41" s="39" t="s">
        <v>14</v>
      </c>
      <c r="K41" s="115">
        <v>0.030949074074074077</v>
      </c>
      <c r="L41" s="100">
        <v>0.0029032902508512267</v>
      </c>
      <c r="M41" s="118">
        <v>0.004293981481481499</v>
      </c>
      <c r="N41" s="116"/>
      <c r="O41" s="117"/>
    </row>
    <row r="42" spans="1:15" s="29" customFormat="1" ht="12.75" customHeight="1">
      <c r="A42" s="203" t="s">
        <v>358</v>
      </c>
      <c r="B42" s="204">
        <v>28</v>
      </c>
      <c r="C42" s="205" t="s">
        <v>355</v>
      </c>
      <c r="D42" s="206">
        <v>192</v>
      </c>
      <c r="E42" s="207" t="s">
        <v>153</v>
      </c>
      <c r="F42" s="207" t="s">
        <v>49</v>
      </c>
      <c r="G42" s="203" t="s">
        <v>17</v>
      </c>
      <c r="H42" s="208" t="s">
        <v>148</v>
      </c>
      <c r="I42" s="208" t="s">
        <v>18</v>
      </c>
      <c r="J42" s="208" t="s">
        <v>39</v>
      </c>
      <c r="K42" s="209">
        <v>0.031018518518518515</v>
      </c>
      <c r="L42" s="210">
        <v>0.0029098047390730313</v>
      </c>
      <c r="M42" s="211">
        <v>0.004363425925925937</v>
      </c>
      <c r="N42" s="116"/>
      <c r="O42" s="117"/>
    </row>
    <row r="43" spans="1:15" s="29" customFormat="1" ht="12.75" customHeight="1">
      <c r="A43" s="25" t="s">
        <v>419</v>
      </c>
      <c r="B43" s="26">
        <v>29</v>
      </c>
      <c r="C43" s="27" t="s">
        <v>355</v>
      </c>
      <c r="D43" s="114">
        <v>218</v>
      </c>
      <c r="E43" s="99" t="s">
        <v>420</v>
      </c>
      <c r="F43" s="99" t="s">
        <v>421</v>
      </c>
      <c r="G43" s="25" t="s">
        <v>17</v>
      </c>
      <c r="H43" s="39" t="s">
        <v>422</v>
      </c>
      <c r="I43" s="39" t="s">
        <v>21</v>
      </c>
      <c r="J43" s="39" t="s">
        <v>26</v>
      </c>
      <c r="K43" s="115">
        <v>0.03113425925925926</v>
      </c>
      <c r="L43" s="100">
        <v>0.002920662219442707</v>
      </c>
      <c r="M43" s="118">
        <v>0.004479166666666683</v>
      </c>
      <c r="N43" s="116"/>
      <c r="O43" s="117"/>
    </row>
    <row r="44" spans="1:15" s="29" customFormat="1" ht="12.75" customHeight="1">
      <c r="A44" s="25" t="s">
        <v>423</v>
      </c>
      <c r="B44" s="26">
        <v>30</v>
      </c>
      <c r="C44" s="27" t="s">
        <v>355</v>
      </c>
      <c r="D44" s="114">
        <v>227</v>
      </c>
      <c r="E44" s="99" t="s">
        <v>424</v>
      </c>
      <c r="F44" s="99" t="s">
        <v>425</v>
      </c>
      <c r="G44" s="25" t="s">
        <v>17</v>
      </c>
      <c r="H44" s="39" t="s">
        <v>77</v>
      </c>
      <c r="I44" s="39" t="s">
        <v>18</v>
      </c>
      <c r="J44" s="39" t="s">
        <v>106</v>
      </c>
      <c r="K44" s="115">
        <v>0.03116898148148148</v>
      </c>
      <c r="L44" s="100">
        <v>0.00292391946355361</v>
      </c>
      <c r="M44" s="118">
        <v>0.004513888888888904</v>
      </c>
      <c r="N44" s="116"/>
      <c r="O44" s="117"/>
    </row>
    <row r="45" spans="1:15" s="29" customFormat="1" ht="12.75" customHeight="1">
      <c r="A45" s="25" t="s">
        <v>112</v>
      </c>
      <c r="B45" s="26">
        <v>31</v>
      </c>
      <c r="C45" s="27" t="s">
        <v>355</v>
      </c>
      <c r="D45" s="114">
        <v>141</v>
      </c>
      <c r="E45" s="99" t="s">
        <v>426</v>
      </c>
      <c r="F45" s="99" t="s">
        <v>407</v>
      </c>
      <c r="G45" s="25" t="s">
        <v>17</v>
      </c>
      <c r="H45" s="39" t="s">
        <v>427</v>
      </c>
      <c r="I45" s="39" t="s">
        <v>31</v>
      </c>
      <c r="J45" s="39" t="s">
        <v>22</v>
      </c>
      <c r="K45" s="115">
        <v>0.031435185185185184</v>
      </c>
      <c r="L45" s="100">
        <v>0.0029488916684038634</v>
      </c>
      <c r="M45" s="118">
        <v>0.004780092592592607</v>
      </c>
      <c r="N45" s="116"/>
      <c r="O45" s="117"/>
    </row>
    <row r="46" spans="1:15" s="29" customFormat="1" ht="12.75" customHeight="1">
      <c r="A46" s="25" t="s">
        <v>428</v>
      </c>
      <c r="B46" s="26">
        <v>32</v>
      </c>
      <c r="C46" s="27" t="s">
        <v>355</v>
      </c>
      <c r="D46" s="114">
        <v>134</v>
      </c>
      <c r="E46" s="99" t="s">
        <v>429</v>
      </c>
      <c r="F46" s="99" t="s">
        <v>430</v>
      </c>
      <c r="G46" s="25" t="s">
        <v>17</v>
      </c>
      <c r="H46" s="39" t="s">
        <v>72</v>
      </c>
      <c r="I46" s="39" t="s">
        <v>31</v>
      </c>
      <c r="J46" s="39" t="s">
        <v>24</v>
      </c>
      <c r="K46" s="115">
        <v>0.03149305555555556</v>
      </c>
      <c r="L46" s="100">
        <v>0.0029543204085887014</v>
      </c>
      <c r="M46" s="118">
        <v>0.004837962962962981</v>
      </c>
      <c r="N46" s="116"/>
      <c r="O46" s="117"/>
    </row>
    <row r="47" spans="1:15" s="29" customFormat="1" ht="12.75" customHeight="1">
      <c r="A47" s="25" t="s">
        <v>431</v>
      </c>
      <c r="B47" s="26">
        <v>33</v>
      </c>
      <c r="C47" s="27" t="s">
        <v>355</v>
      </c>
      <c r="D47" s="114">
        <v>140</v>
      </c>
      <c r="E47" s="99" t="s">
        <v>432</v>
      </c>
      <c r="F47" s="99" t="s">
        <v>166</v>
      </c>
      <c r="G47" s="25" t="s">
        <v>17</v>
      </c>
      <c r="H47" s="39" t="s">
        <v>78</v>
      </c>
      <c r="I47" s="39" t="s">
        <v>41</v>
      </c>
      <c r="J47" s="39" t="s">
        <v>19</v>
      </c>
      <c r="K47" s="115">
        <v>0.03175925925925926</v>
      </c>
      <c r="L47" s="100">
        <v>0.0029792926134389547</v>
      </c>
      <c r="M47" s="118">
        <v>0.0051041666666666805</v>
      </c>
      <c r="N47" s="116"/>
      <c r="O47" s="117"/>
    </row>
    <row r="48" spans="1:15" s="29" customFormat="1" ht="12.75" customHeight="1">
      <c r="A48" s="203" t="s">
        <v>433</v>
      </c>
      <c r="B48" s="204">
        <v>34</v>
      </c>
      <c r="C48" s="205" t="s">
        <v>355</v>
      </c>
      <c r="D48" s="206">
        <v>215</v>
      </c>
      <c r="E48" s="207" t="s">
        <v>48</v>
      </c>
      <c r="F48" s="207" t="s">
        <v>49</v>
      </c>
      <c r="G48" s="203" t="s">
        <v>17</v>
      </c>
      <c r="H48" s="208" t="s">
        <v>90</v>
      </c>
      <c r="I48" s="208" t="s">
        <v>21</v>
      </c>
      <c r="J48" s="208" t="s">
        <v>27</v>
      </c>
      <c r="K48" s="209">
        <v>0.031886574074074074</v>
      </c>
      <c r="L48" s="210">
        <v>0.002991235841845598</v>
      </c>
      <c r="M48" s="211">
        <v>0.005231481481481497</v>
      </c>
      <c r="N48" s="116"/>
      <c r="O48" s="117"/>
    </row>
    <row r="49" spans="1:15" s="29" customFormat="1" ht="12.75" customHeight="1">
      <c r="A49" s="25" t="s">
        <v>434</v>
      </c>
      <c r="B49" s="26">
        <v>35</v>
      </c>
      <c r="C49" s="27" t="s">
        <v>355</v>
      </c>
      <c r="D49" s="114">
        <v>195</v>
      </c>
      <c r="E49" s="99" t="s">
        <v>435</v>
      </c>
      <c r="F49" s="99" t="s">
        <v>436</v>
      </c>
      <c r="G49" s="25" t="s">
        <v>17</v>
      </c>
      <c r="H49" s="39" t="s">
        <v>437</v>
      </c>
      <c r="I49" s="39" t="s">
        <v>21</v>
      </c>
      <c r="J49" s="39" t="s">
        <v>30</v>
      </c>
      <c r="K49" s="115">
        <v>0.031956018518518516</v>
      </c>
      <c r="L49" s="100">
        <v>0.002997750330067403</v>
      </c>
      <c r="M49" s="118">
        <v>0.005300925925925938</v>
      </c>
      <c r="N49" s="116"/>
      <c r="O49" s="117"/>
    </row>
    <row r="50" spans="1:15" s="29" customFormat="1" ht="12.75" customHeight="1">
      <c r="A50" s="25" t="s">
        <v>438</v>
      </c>
      <c r="B50" s="26">
        <v>36</v>
      </c>
      <c r="C50" s="27" t="s">
        <v>355</v>
      </c>
      <c r="D50" s="114">
        <v>45</v>
      </c>
      <c r="E50" s="99" t="s">
        <v>439</v>
      </c>
      <c r="F50" s="99" t="s">
        <v>392</v>
      </c>
      <c r="G50" s="25" t="s">
        <v>17</v>
      </c>
      <c r="H50" s="39" t="s">
        <v>88</v>
      </c>
      <c r="I50" s="39" t="s">
        <v>41</v>
      </c>
      <c r="J50" s="39" t="s">
        <v>20</v>
      </c>
      <c r="K50" s="115">
        <v>0.032025462962962964</v>
      </c>
      <c r="L50" s="100">
        <v>0.0030042648182892085</v>
      </c>
      <c r="M50" s="118">
        <v>0.0053703703703703864</v>
      </c>
      <c r="N50" s="116"/>
      <c r="O50" s="117"/>
    </row>
    <row r="51" spans="1:15" s="29" customFormat="1" ht="12.75" customHeight="1">
      <c r="A51" s="25" t="s">
        <v>113</v>
      </c>
      <c r="B51" s="26">
        <v>37</v>
      </c>
      <c r="C51" s="27" t="s">
        <v>355</v>
      </c>
      <c r="D51" s="114">
        <v>223</v>
      </c>
      <c r="E51" s="99" t="s">
        <v>440</v>
      </c>
      <c r="F51" s="99" t="s">
        <v>441</v>
      </c>
      <c r="G51" s="25" t="s">
        <v>17</v>
      </c>
      <c r="H51" s="39" t="s">
        <v>134</v>
      </c>
      <c r="I51" s="39" t="s">
        <v>18</v>
      </c>
      <c r="J51" s="39" t="s">
        <v>107</v>
      </c>
      <c r="K51" s="115">
        <v>0.03208333333333333</v>
      </c>
      <c r="L51" s="100">
        <v>0.003009693558474046</v>
      </c>
      <c r="M51" s="118">
        <v>0.005428240740740754</v>
      </c>
      <c r="N51" s="116"/>
      <c r="O51" s="117"/>
    </row>
    <row r="52" spans="1:15" s="29" customFormat="1" ht="12.75" customHeight="1">
      <c r="A52" s="25" t="s">
        <v>442</v>
      </c>
      <c r="B52" s="26">
        <v>38</v>
      </c>
      <c r="C52" s="27" t="s">
        <v>355</v>
      </c>
      <c r="D52" s="114">
        <v>111</v>
      </c>
      <c r="E52" s="99" t="s">
        <v>443</v>
      </c>
      <c r="F52" s="99" t="s">
        <v>407</v>
      </c>
      <c r="G52" s="25" t="s">
        <v>17</v>
      </c>
      <c r="H52" s="39" t="s">
        <v>397</v>
      </c>
      <c r="I52" s="39" t="s">
        <v>18</v>
      </c>
      <c r="J52" s="39" t="s">
        <v>40</v>
      </c>
      <c r="K52" s="115">
        <v>0.03217592592592593</v>
      </c>
      <c r="L52" s="100">
        <v>0.003018379542769787</v>
      </c>
      <c r="M52" s="118">
        <v>0.00552083333333335</v>
      </c>
      <c r="N52" s="116"/>
      <c r="O52" s="117"/>
    </row>
    <row r="53" spans="1:15" s="29" customFormat="1" ht="12.75" customHeight="1">
      <c r="A53" s="25" t="s">
        <v>444</v>
      </c>
      <c r="B53" s="26">
        <v>39</v>
      </c>
      <c r="C53" s="27" t="s">
        <v>355</v>
      </c>
      <c r="D53" s="114">
        <v>75</v>
      </c>
      <c r="E53" s="99" t="s">
        <v>445</v>
      </c>
      <c r="F53" s="99" t="s">
        <v>381</v>
      </c>
      <c r="G53" s="25" t="s">
        <v>17</v>
      </c>
      <c r="H53" s="39" t="s">
        <v>81</v>
      </c>
      <c r="I53" s="39" t="s">
        <v>47</v>
      </c>
      <c r="J53" s="39" t="s">
        <v>19</v>
      </c>
      <c r="K53" s="115">
        <v>0.03222222222222222</v>
      </c>
      <c r="L53" s="100">
        <v>0.003022722534917657</v>
      </c>
      <c r="M53" s="118">
        <v>0.005567129629629644</v>
      </c>
      <c r="N53" s="116"/>
      <c r="O53" s="117"/>
    </row>
    <row r="54" spans="1:15" s="29" customFormat="1" ht="12.75" customHeight="1">
      <c r="A54" s="25" t="s">
        <v>446</v>
      </c>
      <c r="B54" s="26">
        <v>40</v>
      </c>
      <c r="C54" s="27" t="s">
        <v>355</v>
      </c>
      <c r="D54" s="114">
        <v>25</v>
      </c>
      <c r="E54" s="99" t="s">
        <v>447</v>
      </c>
      <c r="F54" s="99" t="s">
        <v>448</v>
      </c>
      <c r="G54" s="25" t="s">
        <v>17</v>
      </c>
      <c r="H54" s="39" t="s">
        <v>397</v>
      </c>
      <c r="I54" s="39" t="s">
        <v>18</v>
      </c>
      <c r="J54" s="39" t="s">
        <v>108</v>
      </c>
      <c r="K54" s="115">
        <v>0.03230324074074074</v>
      </c>
      <c r="L54" s="100">
        <v>0.0030303227711764294</v>
      </c>
      <c r="M54" s="118">
        <v>0.005648148148148159</v>
      </c>
      <c r="N54" s="116"/>
      <c r="O54" s="117"/>
    </row>
    <row r="55" spans="1:15" s="29" customFormat="1" ht="12.75" customHeight="1">
      <c r="A55" s="25" t="s">
        <v>114</v>
      </c>
      <c r="B55" s="26">
        <v>41</v>
      </c>
      <c r="C55" s="27" t="s">
        <v>355</v>
      </c>
      <c r="D55" s="114">
        <v>120</v>
      </c>
      <c r="E55" s="99" t="s">
        <v>45</v>
      </c>
      <c r="F55" s="99" t="s">
        <v>46</v>
      </c>
      <c r="G55" s="25" t="s">
        <v>3</v>
      </c>
      <c r="H55" s="39" t="s">
        <v>81</v>
      </c>
      <c r="I55" s="39" t="s">
        <v>47</v>
      </c>
      <c r="J55" s="39" t="s">
        <v>20</v>
      </c>
      <c r="K55" s="115">
        <v>0.032337962962962964</v>
      </c>
      <c r="L55" s="100">
        <v>0.0030335800152873323</v>
      </c>
      <c r="M55" s="118">
        <v>0.005682870370370387</v>
      </c>
      <c r="N55" s="116"/>
      <c r="O55" s="117"/>
    </row>
    <row r="56" spans="1:15" s="29" customFormat="1" ht="12.75" customHeight="1">
      <c r="A56" s="25" t="s">
        <v>449</v>
      </c>
      <c r="B56" s="26">
        <v>42</v>
      </c>
      <c r="C56" s="27" t="s">
        <v>355</v>
      </c>
      <c r="D56" s="114">
        <v>31</v>
      </c>
      <c r="E56" s="99" t="s">
        <v>450</v>
      </c>
      <c r="F56" s="99" t="s">
        <v>54</v>
      </c>
      <c r="G56" s="25" t="s">
        <v>17</v>
      </c>
      <c r="H56" s="39" t="s">
        <v>451</v>
      </c>
      <c r="I56" s="39" t="s">
        <v>21</v>
      </c>
      <c r="J56" s="39" t="s">
        <v>32</v>
      </c>
      <c r="K56" s="115">
        <v>0.03239583333333333</v>
      </c>
      <c r="L56" s="100">
        <v>0.00303900875547217</v>
      </c>
      <c r="M56" s="118">
        <v>0.005740740740740755</v>
      </c>
      <c r="N56" s="116"/>
      <c r="O56" s="117"/>
    </row>
    <row r="57" spans="1:15" s="29" customFormat="1" ht="12.75" customHeight="1">
      <c r="A57" s="25" t="s">
        <v>43</v>
      </c>
      <c r="B57" s="26">
        <v>43</v>
      </c>
      <c r="C57" s="27" t="s">
        <v>355</v>
      </c>
      <c r="D57" s="114">
        <v>155</v>
      </c>
      <c r="E57" s="99" t="s">
        <v>452</v>
      </c>
      <c r="F57" s="99" t="s">
        <v>453</v>
      </c>
      <c r="G57" s="25" t="s">
        <v>17</v>
      </c>
      <c r="H57" s="39" t="s">
        <v>454</v>
      </c>
      <c r="I57" s="39" t="s">
        <v>62</v>
      </c>
      <c r="J57" s="39" t="s">
        <v>14</v>
      </c>
      <c r="K57" s="115">
        <v>0.03244212962962963</v>
      </c>
      <c r="L57" s="100">
        <v>0.0030433517476200407</v>
      </c>
      <c r="M57" s="118">
        <v>0.005787037037037056</v>
      </c>
      <c r="N57" s="116"/>
      <c r="O57" s="117"/>
    </row>
    <row r="58" spans="1:15" s="29" customFormat="1" ht="12.75" customHeight="1">
      <c r="A58" s="25" t="s">
        <v>455</v>
      </c>
      <c r="B58" s="26">
        <v>44</v>
      </c>
      <c r="C58" s="27" t="s">
        <v>355</v>
      </c>
      <c r="D58" s="114">
        <v>201</v>
      </c>
      <c r="E58" s="99" t="s">
        <v>456</v>
      </c>
      <c r="F58" s="99" t="s">
        <v>457</v>
      </c>
      <c r="G58" s="25" t="s">
        <v>17</v>
      </c>
      <c r="H58" s="39" t="s">
        <v>353</v>
      </c>
      <c r="I58" s="39" t="s">
        <v>18</v>
      </c>
      <c r="J58" s="39" t="s">
        <v>109</v>
      </c>
      <c r="K58" s="115">
        <v>0.03248842592592593</v>
      </c>
      <c r="L58" s="100">
        <v>0.0030476947397679107</v>
      </c>
      <c r="M58" s="118">
        <v>0.00583333333333335</v>
      </c>
      <c r="N58" s="116"/>
      <c r="O58" s="117"/>
    </row>
    <row r="59" spans="1:15" s="29" customFormat="1" ht="12.75" customHeight="1">
      <c r="A59" s="25" t="s">
        <v>458</v>
      </c>
      <c r="B59" s="26">
        <v>45</v>
      </c>
      <c r="C59" s="27" t="s">
        <v>355</v>
      </c>
      <c r="D59" s="114">
        <v>158</v>
      </c>
      <c r="E59" s="99" t="s">
        <v>459</v>
      </c>
      <c r="F59" s="99" t="s">
        <v>460</v>
      </c>
      <c r="G59" s="25" t="s">
        <v>17</v>
      </c>
      <c r="H59" s="39" t="s">
        <v>90</v>
      </c>
      <c r="I59" s="39" t="s">
        <v>21</v>
      </c>
      <c r="J59" s="39" t="s">
        <v>33</v>
      </c>
      <c r="K59" s="115">
        <v>0.03256944444444444</v>
      </c>
      <c r="L59" s="100">
        <v>0.003055294976026683</v>
      </c>
      <c r="M59" s="118">
        <v>0.005914351851851865</v>
      </c>
      <c r="N59" s="116"/>
      <c r="O59" s="117"/>
    </row>
    <row r="60" spans="1:15" s="29" customFormat="1" ht="12.75" customHeight="1">
      <c r="A60" s="25" t="s">
        <v>368</v>
      </c>
      <c r="B60" s="26">
        <v>46</v>
      </c>
      <c r="C60" s="27" t="s">
        <v>355</v>
      </c>
      <c r="D60" s="114">
        <v>214</v>
      </c>
      <c r="E60" s="99" t="s">
        <v>461</v>
      </c>
      <c r="F60" s="99" t="s">
        <v>462</v>
      </c>
      <c r="G60" s="25" t="s">
        <v>17</v>
      </c>
      <c r="H60" s="39" t="s">
        <v>142</v>
      </c>
      <c r="I60" s="39" t="s">
        <v>18</v>
      </c>
      <c r="J60" s="39" t="s">
        <v>110</v>
      </c>
      <c r="K60" s="115">
        <v>0.032650462962962964</v>
      </c>
      <c r="L60" s="100">
        <v>0.003062895212285456</v>
      </c>
      <c r="M60" s="118">
        <v>0.005995370370370387</v>
      </c>
      <c r="N60" s="116"/>
      <c r="O60" s="117"/>
    </row>
    <row r="61" spans="1:15" s="29" customFormat="1" ht="12.75" customHeight="1">
      <c r="A61" s="25" t="s">
        <v>463</v>
      </c>
      <c r="B61" s="26">
        <v>47</v>
      </c>
      <c r="C61" s="27" t="s">
        <v>355</v>
      </c>
      <c r="D61" s="114">
        <v>46</v>
      </c>
      <c r="E61" s="99" t="s">
        <v>464</v>
      </c>
      <c r="F61" s="99" t="s">
        <v>465</v>
      </c>
      <c r="G61" s="25" t="s">
        <v>17</v>
      </c>
      <c r="H61" s="39" t="s">
        <v>397</v>
      </c>
      <c r="I61" s="39" t="s">
        <v>18</v>
      </c>
      <c r="J61" s="39" t="s">
        <v>369</v>
      </c>
      <c r="K61" s="115">
        <v>0.032650462962962964</v>
      </c>
      <c r="L61" s="100">
        <v>0.003062895212285456</v>
      </c>
      <c r="M61" s="118">
        <v>0.005995370370370387</v>
      </c>
      <c r="N61" s="116"/>
      <c r="O61" s="117"/>
    </row>
    <row r="62" spans="1:15" s="29" customFormat="1" ht="12.75" customHeight="1">
      <c r="A62" s="25" t="s">
        <v>466</v>
      </c>
      <c r="B62" s="26">
        <v>48</v>
      </c>
      <c r="C62" s="27" t="s">
        <v>355</v>
      </c>
      <c r="D62" s="114">
        <v>239</v>
      </c>
      <c r="E62" s="99" t="s">
        <v>467</v>
      </c>
      <c r="F62" s="99" t="s">
        <v>468</v>
      </c>
      <c r="G62" s="25" t="s">
        <v>17</v>
      </c>
      <c r="H62" s="39" t="s">
        <v>87</v>
      </c>
      <c r="I62" s="39" t="s">
        <v>41</v>
      </c>
      <c r="J62" s="39" t="s">
        <v>22</v>
      </c>
      <c r="K62" s="115">
        <v>0.03277777777777778</v>
      </c>
      <c r="L62" s="100">
        <v>0.0030748384406920994</v>
      </c>
      <c r="M62" s="118">
        <v>0.006122685185185203</v>
      </c>
      <c r="N62" s="116"/>
      <c r="O62" s="117"/>
    </row>
    <row r="63" spans="1:15" s="29" customFormat="1" ht="12.75" customHeight="1">
      <c r="A63" s="25" t="s">
        <v>367</v>
      </c>
      <c r="B63" s="26">
        <v>49</v>
      </c>
      <c r="C63" s="27" t="s">
        <v>355</v>
      </c>
      <c r="D63" s="114">
        <v>38</v>
      </c>
      <c r="E63" s="99" t="s">
        <v>469</v>
      </c>
      <c r="F63" s="99" t="s">
        <v>143</v>
      </c>
      <c r="G63" s="25" t="s">
        <v>17</v>
      </c>
      <c r="H63" s="39" t="s">
        <v>141</v>
      </c>
      <c r="I63" s="39" t="s">
        <v>31</v>
      </c>
      <c r="J63" s="39" t="s">
        <v>25</v>
      </c>
      <c r="K63" s="115">
        <v>0.03310185185185185</v>
      </c>
      <c r="L63" s="100">
        <v>0.0031052393857271903</v>
      </c>
      <c r="M63" s="118">
        <v>0.00644675925925927</v>
      </c>
      <c r="N63" s="116"/>
      <c r="O63" s="117"/>
    </row>
    <row r="64" spans="1:15" s="29" customFormat="1" ht="12.75" customHeight="1">
      <c r="A64" s="25" t="s">
        <v>115</v>
      </c>
      <c r="B64" s="26">
        <v>50</v>
      </c>
      <c r="C64" s="27" t="s">
        <v>355</v>
      </c>
      <c r="D64" s="114">
        <v>52</v>
      </c>
      <c r="E64" s="99" t="s">
        <v>470</v>
      </c>
      <c r="F64" s="99" t="s">
        <v>471</v>
      </c>
      <c r="G64" s="25" t="s">
        <v>17</v>
      </c>
      <c r="H64" s="39" t="s">
        <v>91</v>
      </c>
      <c r="I64" s="39" t="s">
        <v>18</v>
      </c>
      <c r="J64" s="39" t="s">
        <v>410</v>
      </c>
      <c r="K64" s="115">
        <v>0.03315972222222222</v>
      </c>
      <c r="L64" s="100">
        <v>0.0031106681259120282</v>
      </c>
      <c r="M64" s="118">
        <v>0.006504629629629645</v>
      </c>
      <c r="N64" s="116"/>
      <c r="O64" s="117"/>
    </row>
    <row r="65" spans="1:15" s="29" customFormat="1" ht="12.75" customHeight="1">
      <c r="A65" s="203" t="s">
        <v>472</v>
      </c>
      <c r="B65" s="204">
        <v>51</v>
      </c>
      <c r="C65" s="205" t="s">
        <v>355</v>
      </c>
      <c r="D65" s="206">
        <v>21</v>
      </c>
      <c r="E65" s="207" t="s">
        <v>154</v>
      </c>
      <c r="F65" s="207" t="s">
        <v>49</v>
      </c>
      <c r="G65" s="203" t="s">
        <v>17</v>
      </c>
      <c r="H65" s="208" t="s">
        <v>77</v>
      </c>
      <c r="I65" s="208" t="s">
        <v>18</v>
      </c>
      <c r="J65" s="208" t="s">
        <v>111</v>
      </c>
      <c r="K65" s="209">
        <v>0.03320601851851852</v>
      </c>
      <c r="L65" s="210">
        <v>0.0031150111180598982</v>
      </c>
      <c r="M65" s="211">
        <v>0.006550925925925939</v>
      </c>
      <c r="N65" s="116"/>
      <c r="O65" s="117"/>
    </row>
    <row r="66" spans="1:15" s="29" customFormat="1" ht="12.75" customHeight="1">
      <c r="A66" s="25" t="s">
        <v>116</v>
      </c>
      <c r="B66" s="26">
        <v>52</v>
      </c>
      <c r="C66" s="27" t="s">
        <v>355</v>
      </c>
      <c r="D66" s="114">
        <v>23</v>
      </c>
      <c r="E66" s="99" t="s">
        <v>473</v>
      </c>
      <c r="F66" s="99" t="s">
        <v>474</v>
      </c>
      <c r="G66" s="25" t="s">
        <v>17</v>
      </c>
      <c r="H66" s="39" t="s">
        <v>87</v>
      </c>
      <c r="I66" s="39" t="s">
        <v>41</v>
      </c>
      <c r="J66" s="39" t="s">
        <v>24</v>
      </c>
      <c r="K66" s="115">
        <v>0.033229166666666664</v>
      </c>
      <c r="L66" s="100">
        <v>0.0031171826141338332</v>
      </c>
      <c r="M66" s="118">
        <v>0.006574074074074086</v>
      </c>
      <c r="N66" s="116"/>
      <c r="O66" s="117"/>
    </row>
    <row r="67" spans="1:15" s="29" customFormat="1" ht="12.75" customHeight="1">
      <c r="A67" s="25" t="s">
        <v>475</v>
      </c>
      <c r="B67" s="26">
        <v>53</v>
      </c>
      <c r="C67" s="27" t="s">
        <v>355</v>
      </c>
      <c r="D67" s="114">
        <v>170</v>
      </c>
      <c r="E67" s="99" t="s">
        <v>476</v>
      </c>
      <c r="F67" s="99" t="s">
        <v>157</v>
      </c>
      <c r="G67" s="25" t="s">
        <v>17</v>
      </c>
      <c r="H67" s="39" t="s">
        <v>84</v>
      </c>
      <c r="I67" s="39" t="s">
        <v>21</v>
      </c>
      <c r="J67" s="39" t="s">
        <v>34</v>
      </c>
      <c r="K67" s="115">
        <v>0.03329861111111111</v>
      </c>
      <c r="L67" s="100">
        <v>0.003123697102355639</v>
      </c>
      <c r="M67" s="118">
        <v>0.006643518518518535</v>
      </c>
      <c r="N67" s="116"/>
      <c r="O67" s="117"/>
    </row>
    <row r="68" spans="1:15" s="29" customFormat="1" ht="12.75" customHeight="1">
      <c r="A68" s="25" t="s">
        <v>477</v>
      </c>
      <c r="B68" s="26">
        <v>54</v>
      </c>
      <c r="C68" s="27" t="s">
        <v>355</v>
      </c>
      <c r="D68" s="114">
        <v>27</v>
      </c>
      <c r="E68" s="99" t="s">
        <v>478</v>
      </c>
      <c r="F68" s="99" t="s">
        <v>479</v>
      </c>
      <c r="G68" s="25" t="s">
        <v>17</v>
      </c>
      <c r="H68" s="39" t="s">
        <v>75</v>
      </c>
      <c r="I68" s="39" t="s">
        <v>21</v>
      </c>
      <c r="J68" s="39" t="s">
        <v>35</v>
      </c>
      <c r="K68" s="115">
        <v>0.03335648148148148</v>
      </c>
      <c r="L68" s="100">
        <v>0.0031291258425404766</v>
      </c>
      <c r="M68" s="118">
        <v>0.0067013888888889026</v>
      </c>
      <c r="N68" s="116"/>
      <c r="O68" s="117"/>
    </row>
    <row r="69" spans="1:15" s="29" customFormat="1" ht="12.75" customHeight="1">
      <c r="A69" s="25" t="s">
        <v>480</v>
      </c>
      <c r="B69" s="26">
        <v>55</v>
      </c>
      <c r="C69" s="27" t="s">
        <v>355</v>
      </c>
      <c r="D69" s="114">
        <v>28</v>
      </c>
      <c r="E69" s="99" t="s">
        <v>481</v>
      </c>
      <c r="F69" s="99" t="s">
        <v>160</v>
      </c>
      <c r="G69" s="25" t="s">
        <v>17</v>
      </c>
      <c r="H69" s="39" t="s">
        <v>148</v>
      </c>
      <c r="I69" s="39" t="s">
        <v>18</v>
      </c>
      <c r="J69" s="39" t="s">
        <v>414</v>
      </c>
      <c r="K69" s="115">
        <v>0.0334375</v>
      </c>
      <c r="L69" s="100">
        <v>0.0031367260787992495</v>
      </c>
      <c r="M69" s="118">
        <v>0.0067824074074074245</v>
      </c>
      <c r="N69" s="116"/>
      <c r="O69" s="117"/>
    </row>
    <row r="70" spans="1:15" s="29" customFormat="1" ht="12.75" customHeight="1">
      <c r="A70" s="25" t="s">
        <v>482</v>
      </c>
      <c r="B70" s="26">
        <v>56</v>
      </c>
      <c r="C70" s="27" t="s">
        <v>355</v>
      </c>
      <c r="D70" s="114">
        <v>169</v>
      </c>
      <c r="E70" s="99" t="s">
        <v>483</v>
      </c>
      <c r="F70" s="99" t="s">
        <v>484</v>
      </c>
      <c r="G70" s="25" t="s">
        <v>17</v>
      </c>
      <c r="H70" s="39" t="s">
        <v>377</v>
      </c>
      <c r="I70" s="39" t="s">
        <v>18</v>
      </c>
      <c r="J70" s="39" t="s">
        <v>416</v>
      </c>
      <c r="K70" s="115">
        <v>0.033541666666666664</v>
      </c>
      <c r="L70" s="100">
        <v>0.003146497811131957</v>
      </c>
      <c r="M70" s="118">
        <v>0.006886574074074087</v>
      </c>
      <c r="N70" s="116"/>
      <c r="O70" s="117"/>
    </row>
    <row r="71" spans="1:15" s="29" customFormat="1" ht="12.75" customHeight="1">
      <c r="A71" s="25" t="s">
        <v>50</v>
      </c>
      <c r="B71" s="26">
        <v>57</v>
      </c>
      <c r="C71" s="27" t="s">
        <v>355</v>
      </c>
      <c r="D71" s="114">
        <v>165</v>
      </c>
      <c r="E71" s="99" t="s">
        <v>485</v>
      </c>
      <c r="F71" s="99" t="s">
        <v>486</v>
      </c>
      <c r="G71" s="25" t="s">
        <v>17</v>
      </c>
      <c r="H71" s="39" t="s">
        <v>437</v>
      </c>
      <c r="I71" s="39" t="s">
        <v>21</v>
      </c>
      <c r="J71" s="39" t="s">
        <v>105</v>
      </c>
      <c r="K71" s="115">
        <v>0.033761574074074076</v>
      </c>
      <c r="L71" s="100">
        <v>0.0031671270238343412</v>
      </c>
      <c r="M71" s="118">
        <v>0.007106481481481498</v>
      </c>
      <c r="N71" s="116"/>
      <c r="O71" s="117"/>
    </row>
    <row r="72" spans="1:15" s="29" customFormat="1" ht="12.75" customHeight="1">
      <c r="A72" s="25" t="s">
        <v>487</v>
      </c>
      <c r="B72" s="26">
        <v>58</v>
      </c>
      <c r="C72" s="27" t="s">
        <v>355</v>
      </c>
      <c r="D72" s="114">
        <v>164</v>
      </c>
      <c r="E72" s="99" t="s">
        <v>488</v>
      </c>
      <c r="F72" s="99" t="s">
        <v>489</v>
      </c>
      <c r="G72" s="25" t="s">
        <v>17</v>
      </c>
      <c r="H72" s="39" t="s">
        <v>422</v>
      </c>
      <c r="I72" s="39" t="s">
        <v>21</v>
      </c>
      <c r="J72" s="39" t="s">
        <v>36</v>
      </c>
      <c r="K72" s="115">
        <v>0.033796296296296297</v>
      </c>
      <c r="L72" s="100">
        <v>0.0031703842679452437</v>
      </c>
      <c r="M72" s="118">
        <v>0.007141203703703719</v>
      </c>
      <c r="N72" s="116"/>
      <c r="O72" s="117"/>
    </row>
    <row r="73" spans="1:15" s="29" customFormat="1" ht="12.75" customHeight="1">
      <c r="A73" s="25" t="s">
        <v>490</v>
      </c>
      <c r="B73" s="26">
        <v>59</v>
      </c>
      <c r="C73" s="27" t="s">
        <v>355</v>
      </c>
      <c r="D73" s="114">
        <v>88</v>
      </c>
      <c r="E73" s="99" t="s">
        <v>491</v>
      </c>
      <c r="F73" s="99" t="s">
        <v>63</v>
      </c>
      <c r="G73" s="25" t="s">
        <v>17</v>
      </c>
      <c r="H73" s="39" t="s">
        <v>437</v>
      </c>
      <c r="I73" s="39" t="s">
        <v>21</v>
      </c>
      <c r="J73" s="39" t="s">
        <v>38</v>
      </c>
      <c r="K73" s="115">
        <v>0.03383101851851852</v>
      </c>
      <c r="L73" s="100">
        <v>0.0031736415120561462</v>
      </c>
      <c r="M73" s="118">
        <v>0.00717592592592594</v>
      </c>
      <c r="N73" s="116"/>
      <c r="O73" s="117"/>
    </row>
    <row r="74" spans="1:15" s="29" customFormat="1" ht="12.75" customHeight="1">
      <c r="A74" s="25" t="s">
        <v>357</v>
      </c>
      <c r="B74" s="26">
        <v>60</v>
      </c>
      <c r="C74" s="27" t="s">
        <v>355</v>
      </c>
      <c r="D74" s="114">
        <v>150</v>
      </c>
      <c r="E74" s="99" t="s">
        <v>151</v>
      </c>
      <c r="F74" s="99" t="s">
        <v>492</v>
      </c>
      <c r="G74" s="25" t="s">
        <v>17</v>
      </c>
      <c r="H74" s="39" t="s">
        <v>88</v>
      </c>
      <c r="I74" s="39" t="s">
        <v>41</v>
      </c>
      <c r="J74" s="39" t="s">
        <v>25</v>
      </c>
      <c r="K74" s="115">
        <v>0.033854166666666664</v>
      </c>
      <c r="L74" s="100">
        <v>0.0031758130081300812</v>
      </c>
      <c r="M74" s="118">
        <v>0.007199074074074087</v>
      </c>
      <c r="N74" s="116"/>
      <c r="O74" s="117"/>
    </row>
    <row r="75" spans="1:15" s="29" customFormat="1" ht="12.75" customHeight="1">
      <c r="A75" s="25" t="s">
        <v>493</v>
      </c>
      <c r="B75" s="26">
        <v>61</v>
      </c>
      <c r="C75" s="27" t="s">
        <v>355</v>
      </c>
      <c r="D75" s="114">
        <v>205</v>
      </c>
      <c r="E75" s="99" t="s">
        <v>494</v>
      </c>
      <c r="F75" s="99" t="s">
        <v>457</v>
      </c>
      <c r="G75" s="25" t="s">
        <v>17</v>
      </c>
      <c r="H75" s="39" t="s">
        <v>148</v>
      </c>
      <c r="I75" s="39" t="s">
        <v>18</v>
      </c>
      <c r="J75" s="39" t="s">
        <v>358</v>
      </c>
      <c r="K75" s="115">
        <v>0.033888888888888885</v>
      </c>
      <c r="L75" s="100">
        <v>0.0031790702522409837</v>
      </c>
      <c r="M75" s="118">
        <v>0.007233796296296308</v>
      </c>
      <c r="N75" s="116"/>
      <c r="O75" s="117"/>
    </row>
    <row r="76" spans="1:15" s="29" customFormat="1" ht="12.75" customHeight="1">
      <c r="A76" s="25" t="s">
        <v>495</v>
      </c>
      <c r="B76" s="26">
        <v>62</v>
      </c>
      <c r="C76" s="27" t="s">
        <v>355</v>
      </c>
      <c r="D76" s="114">
        <v>179</v>
      </c>
      <c r="E76" s="99" t="s">
        <v>496</v>
      </c>
      <c r="F76" s="99" t="s">
        <v>497</v>
      </c>
      <c r="G76" s="25" t="s">
        <v>17</v>
      </c>
      <c r="H76" s="39" t="s">
        <v>374</v>
      </c>
      <c r="I76" s="39" t="s">
        <v>18</v>
      </c>
      <c r="J76" s="39" t="s">
        <v>419</v>
      </c>
      <c r="K76" s="115">
        <v>0.03391203703703704</v>
      </c>
      <c r="L76" s="100">
        <v>0.003181241748314919</v>
      </c>
      <c r="M76" s="118">
        <v>0.007256944444444462</v>
      </c>
      <c r="N76" s="116"/>
      <c r="O76" s="117"/>
    </row>
    <row r="77" spans="1:15" s="29" customFormat="1" ht="12.75" customHeight="1">
      <c r="A77" s="25" t="s">
        <v>498</v>
      </c>
      <c r="B77" s="26">
        <v>63</v>
      </c>
      <c r="C77" s="27" t="s">
        <v>355</v>
      </c>
      <c r="D77" s="114">
        <v>148</v>
      </c>
      <c r="E77" s="99" t="s">
        <v>499</v>
      </c>
      <c r="F77" s="99" t="s">
        <v>403</v>
      </c>
      <c r="G77" s="25" t="s">
        <v>17</v>
      </c>
      <c r="H77" s="39" t="s">
        <v>141</v>
      </c>
      <c r="I77" s="39" t="s">
        <v>31</v>
      </c>
      <c r="J77" s="39" t="s">
        <v>26</v>
      </c>
      <c r="K77" s="115">
        <v>0.0340625</v>
      </c>
      <c r="L77" s="100">
        <v>0.0031953564727954975</v>
      </c>
      <c r="M77" s="118">
        <v>0.007407407407407425</v>
      </c>
      <c r="N77" s="116"/>
      <c r="O77" s="117"/>
    </row>
    <row r="78" spans="1:15" s="29" customFormat="1" ht="12.75" customHeight="1">
      <c r="A78" s="25" t="s">
        <v>500</v>
      </c>
      <c r="B78" s="26">
        <v>64</v>
      </c>
      <c r="C78" s="27" t="s">
        <v>355</v>
      </c>
      <c r="D78" s="114">
        <v>83</v>
      </c>
      <c r="E78" s="99" t="s">
        <v>501</v>
      </c>
      <c r="F78" s="99" t="s">
        <v>502</v>
      </c>
      <c r="G78" s="25" t="s">
        <v>17</v>
      </c>
      <c r="H78" s="39" t="s">
        <v>135</v>
      </c>
      <c r="I78" s="39" t="s">
        <v>18</v>
      </c>
      <c r="J78" s="39" t="s">
        <v>423</v>
      </c>
      <c r="K78" s="115">
        <v>0.03408564814814815</v>
      </c>
      <c r="L78" s="100">
        <v>0.0031975279688694325</v>
      </c>
      <c r="M78" s="118">
        <v>0.007430555555555572</v>
      </c>
      <c r="N78" s="116"/>
      <c r="O78" s="117"/>
    </row>
    <row r="79" spans="1:15" s="29" customFormat="1" ht="12.75" customHeight="1">
      <c r="A79" s="25" t="s">
        <v>51</v>
      </c>
      <c r="B79" s="26">
        <v>65</v>
      </c>
      <c r="C79" s="27" t="s">
        <v>355</v>
      </c>
      <c r="D79" s="114">
        <v>171</v>
      </c>
      <c r="E79" s="99" t="s">
        <v>503</v>
      </c>
      <c r="F79" s="99" t="s">
        <v>502</v>
      </c>
      <c r="G79" s="25" t="s">
        <v>17</v>
      </c>
      <c r="H79" s="39" t="s">
        <v>77</v>
      </c>
      <c r="I79" s="39" t="s">
        <v>18</v>
      </c>
      <c r="J79" s="39" t="s">
        <v>112</v>
      </c>
      <c r="K79" s="115">
        <v>0.0341087962962963</v>
      </c>
      <c r="L79" s="100">
        <v>0.0031996994649433675</v>
      </c>
      <c r="M79" s="118">
        <v>0.007453703703703719</v>
      </c>
      <c r="N79" s="116"/>
      <c r="O79" s="117"/>
    </row>
    <row r="80" spans="1:15" s="29" customFormat="1" ht="12.75" customHeight="1">
      <c r="A80" s="25" t="s">
        <v>504</v>
      </c>
      <c r="B80" s="26">
        <v>66</v>
      </c>
      <c r="C80" s="27" t="s">
        <v>355</v>
      </c>
      <c r="D80" s="114">
        <v>178</v>
      </c>
      <c r="E80" s="99" t="s">
        <v>505</v>
      </c>
      <c r="F80" s="99" t="s">
        <v>147</v>
      </c>
      <c r="G80" s="25" t="s">
        <v>17</v>
      </c>
      <c r="H80" s="39" t="s">
        <v>451</v>
      </c>
      <c r="I80" s="39" t="s">
        <v>21</v>
      </c>
      <c r="J80" s="39" t="s">
        <v>39</v>
      </c>
      <c r="K80" s="115">
        <v>0.03418981481481482</v>
      </c>
      <c r="L80" s="100">
        <v>0.0032072997012021404</v>
      </c>
      <c r="M80" s="118">
        <v>0.007534722222222241</v>
      </c>
      <c r="N80" s="116"/>
      <c r="O80" s="117"/>
    </row>
    <row r="81" spans="1:15" s="29" customFormat="1" ht="12.75" customHeight="1">
      <c r="A81" s="25" t="s">
        <v>506</v>
      </c>
      <c r="B81" s="26">
        <v>67</v>
      </c>
      <c r="C81" s="27" t="s">
        <v>355</v>
      </c>
      <c r="D81" s="114">
        <v>78</v>
      </c>
      <c r="E81" s="99" t="s">
        <v>507</v>
      </c>
      <c r="F81" s="99" t="s">
        <v>508</v>
      </c>
      <c r="G81" s="25" t="s">
        <v>17</v>
      </c>
      <c r="H81" s="39" t="s">
        <v>77</v>
      </c>
      <c r="I81" s="39" t="s">
        <v>18</v>
      </c>
      <c r="J81" s="39" t="s">
        <v>428</v>
      </c>
      <c r="K81" s="115">
        <v>0.034386574074074076</v>
      </c>
      <c r="L81" s="100">
        <v>0.003225757417830589</v>
      </c>
      <c r="M81" s="118">
        <v>0.007731481481481499</v>
      </c>
      <c r="N81" s="116"/>
      <c r="O81" s="117"/>
    </row>
    <row r="82" spans="1:15" s="29" customFormat="1" ht="12.75" customHeight="1">
      <c r="A82" s="25" t="s">
        <v>53</v>
      </c>
      <c r="B82" s="26">
        <v>68</v>
      </c>
      <c r="C82" s="27" t="s">
        <v>355</v>
      </c>
      <c r="D82" s="114">
        <v>24</v>
      </c>
      <c r="E82" s="99" t="s">
        <v>509</v>
      </c>
      <c r="F82" s="99" t="s">
        <v>474</v>
      </c>
      <c r="G82" s="25" t="s">
        <v>17</v>
      </c>
      <c r="H82" s="39" t="s">
        <v>84</v>
      </c>
      <c r="I82" s="39" t="s">
        <v>21</v>
      </c>
      <c r="J82" s="39" t="s">
        <v>106</v>
      </c>
      <c r="K82" s="115">
        <v>0.034444444444444444</v>
      </c>
      <c r="L82" s="100">
        <v>0.0032311861580154263</v>
      </c>
      <c r="M82" s="118">
        <v>0.007789351851851867</v>
      </c>
      <c r="N82" s="116"/>
      <c r="O82" s="117"/>
    </row>
    <row r="83" spans="1:15" s="29" customFormat="1" ht="12.75" customHeight="1">
      <c r="A83" s="25" t="s">
        <v>117</v>
      </c>
      <c r="B83" s="26">
        <v>69</v>
      </c>
      <c r="C83" s="27" t="s">
        <v>355</v>
      </c>
      <c r="D83" s="114">
        <v>188</v>
      </c>
      <c r="E83" s="99" t="s">
        <v>510</v>
      </c>
      <c r="F83" s="99" t="s">
        <v>511</v>
      </c>
      <c r="G83" s="25" t="s">
        <v>17</v>
      </c>
      <c r="H83" s="39" t="s">
        <v>148</v>
      </c>
      <c r="I83" s="39" t="s">
        <v>18</v>
      </c>
      <c r="J83" s="39" t="s">
        <v>431</v>
      </c>
      <c r="K83" s="115">
        <v>0.034479166666666665</v>
      </c>
      <c r="L83" s="100">
        <v>0.003234443402126329</v>
      </c>
      <c r="M83" s="118">
        <v>0.007824074074074087</v>
      </c>
      <c r="N83" s="116"/>
      <c r="O83" s="117"/>
    </row>
    <row r="84" spans="1:15" s="29" customFormat="1" ht="12.75" customHeight="1">
      <c r="A84" s="25" t="s">
        <v>512</v>
      </c>
      <c r="B84" s="26">
        <v>70</v>
      </c>
      <c r="C84" s="27" t="s">
        <v>355</v>
      </c>
      <c r="D84" s="114">
        <v>200</v>
      </c>
      <c r="E84" s="99" t="s">
        <v>513</v>
      </c>
      <c r="F84" s="99" t="s">
        <v>514</v>
      </c>
      <c r="G84" s="25" t="s">
        <v>17</v>
      </c>
      <c r="H84" s="39" t="s">
        <v>377</v>
      </c>
      <c r="I84" s="39" t="s">
        <v>18</v>
      </c>
      <c r="J84" s="39" t="s">
        <v>433</v>
      </c>
      <c r="K84" s="115">
        <v>0.034583333333333334</v>
      </c>
      <c r="L84" s="100">
        <v>0.0032442151344590367</v>
      </c>
      <c r="M84" s="118">
        <v>0.007928240740740757</v>
      </c>
      <c r="N84" s="116"/>
      <c r="O84" s="117"/>
    </row>
    <row r="85" spans="1:15" s="29" customFormat="1" ht="12.75" customHeight="1">
      <c r="A85" s="25" t="s">
        <v>515</v>
      </c>
      <c r="B85" s="26">
        <v>71</v>
      </c>
      <c r="C85" s="27" t="s">
        <v>355</v>
      </c>
      <c r="D85" s="114">
        <v>121</v>
      </c>
      <c r="E85" s="99" t="s">
        <v>516</v>
      </c>
      <c r="F85" s="99" t="s">
        <v>46</v>
      </c>
      <c r="G85" s="25" t="s">
        <v>3</v>
      </c>
      <c r="H85" s="39" t="s">
        <v>427</v>
      </c>
      <c r="I85" s="39" t="s">
        <v>31</v>
      </c>
      <c r="J85" s="39" t="s">
        <v>27</v>
      </c>
      <c r="K85" s="115">
        <v>0.03459490740740741</v>
      </c>
      <c r="L85" s="100">
        <v>0.0032453008824960042</v>
      </c>
      <c r="M85" s="118">
        <v>0.00793981481481483</v>
      </c>
      <c r="N85" s="116"/>
      <c r="O85" s="117"/>
    </row>
    <row r="86" spans="1:15" s="29" customFormat="1" ht="12.75" customHeight="1">
      <c r="A86" s="25" t="s">
        <v>517</v>
      </c>
      <c r="B86" s="26">
        <v>72</v>
      </c>
      <c r="C86" s="27" t="s">
        <v>355</v>
      </c>
      <c r="D86" s="114">
        <v>26</v>
      </c>
      <c r="E86" s="99" t="s">
        <v>518</v>
      </c>
      <c r="F86" s="99" t="s">
        <v>519</v>
      </c>
      <c r="G86" s="25" t="s">
        <v>17</v>
      </c>
      <c r="H86" s="39" t="s">
        <v>138</v>
      </c>
      <c r="I86" s="39" t="s">
        <v>18</v>
      </c>
      <c r="J86" s="39" t="s">
        <v>434</v>
      </c>
      <c r="K86" s="115">
        <v>0.034618055555555555</v>
      </c>
      <c r="L86" s="100">
        <v>0.0032474723785699392</v>
      </c>
      <c r="M86" s="118">
        <v>0.007962962962962977</v>
      </c>
      <c r="N86" s="116"/>
      <c r="O86" s="117"/>
    </row>
    <row r="87" spans="1:15" s="29" customFormat="1" ht="12.75" customHeight="1">
      <c r="A87" s="25" t="s">
        <v>118</v>
      </c>
      <c r="B87" s="26">
        <v>73</v>
      </c>
      <c r="C87" s="27" t="s">
        <v>355</v>
      </c>
      <c r="D87" s="114">
        <v>127</v>
      </c>
      <c r="E87" s="99" t="s">
        <v>520</v>
      </c>
      <c r="F87" s="99" t="s">
        <v>521</v>
      </c>
      <c r="G87" s="25" t="s">
        <v>17</v>
      </c>
      <c r="H87" s="39" t="s">
        <v>73</v>
      </c>
      <c r="I87" s="39" t="s">
        <v>47</v>
      </c>
      <c r="J87" s="39" t="s">
        <v>22</v>
      </c>
      <c r="K87" s="115">
        <v>0.03462962962962963</v>
      </c>
      <c r="L87" s="100">
        <v>0.0032485581266069067</v>
      </c>
      <c r="M87" s="118">
        <v>0.00797453703703705</v>
      </c>
      <c r="N87" s="116"/>
      <c r="O87" s="117"/>
    </row>
    <row r="88" spans="1:15" s="29" customFormat="1" ht="12.75" customHeight="1">
      <c r="A88" s="203" t="s">
        <v>522</v>
      </c>
      <c r="B88" s="204">
        <v>74</v>
      </c>
      <c r="C88" s="205" t="s">
        <v>355</v>
      </c>
      <c r="D88" s="206">
        <v>40</v>
      </c>
      <c r="E88" s="207" t="s">
        <v>523</v>
      </c>
      <c r="F88" s="207" t="s">
        <v>49</v>
      </c>
      <c r="G88" s="203" t="s">
        <v>17</v>
      </c>
      <c r="H88" s="208" t="s">
        <v>75</v>
      </c>
      <c r="I88" s="208" t="s">
        <v>21</v>
      </c>
      <c r="J88" s="208" t="s">
        <v>107</v>
      </c>
      <c r="K88" s="209">
        <v>0.03478009259259259</v>
      </c>
      <c r="L88" s="210">
        <v>0.003262672851087485</v>
      </c>
      <c r="M88" s="211">
        <v>0.008125000000000014</v>
      </c>
      <c r="N88" s="116"/>
      <c r="O88" s="117"/>
    </row>
    <row r="89" spans="1:15" s="29" customFormat="1" ht="12.75" customHeight="1">
      <c r="A89" s="25" t="s">
        <v>524</v>
      </c>
      <c r="B89" s="26">
        <v>75</v>
      </c>
      <c r="C89" s="27" t="s">
        <v>355</v>
      </c>
      <c r="D89" s="114">
        <v>130</v>
      </c>
      <c r="E89" s="99" t="s">
        <v>525</v>
      </c>
      <c r="F89" s="99" t="s">
        <v>56</v>
      </c>
      <c r="G89" s="25" t="s">
        <v>17</v>
      </c>
      <c r="H89" s="39" t="s">
        <v>135</v>
      </c>
      <c r="I89" s="39" t="s">
        <v>18</v>
      </c>
      <c r="J89" s="39" t="s">
        <v>438</v>
      </c>
      <c r="K89" s="115">
        <v>0.03490740740740741</v>
      </c>
      <c r="L89" s="100">
        <v>0.0032746160794941285</v>
      </c>
      <c r="M89" s="118">
        <v>0.00825231481481483</v>
      </c>
      <c r="N89" s="116"/>
      <c r="O89" s="117"/>
    </row>
    <row r="90" spans="1:15" s="29" customFormat="1" ht="12.75" customHeight="1">
      <c r="A90" s="25" t="s">
        <v>526</v>
      </c>
      <c r="B90" s="26">
        <v>76</v>
      </c>
      <c r="C90" s="27" t="s">
        <v>355</v>
      </c>
      <c r="D90" s="114">
        <v>230</v>
      </c>
      <c r="E90" s="99" t="s">
        <v>527</v>
      </c>
      <c r="F90" s="99" t="s">
        <v>56</v>
      </c>
      <c r="G90" s="25" t="s">
        <v>17</v>
      </c>
      <c r="H90" s="39" t="s">
        <v>374</v>
      </c>
      <c r="I90" s="39" t="s">
        <v>18</v>
      </c>
      <c r="J90" s="39" t="s">
        <v>113</v>
      </c>
      <c r="K90" s="115">
        <v>0.03498842592592593</v>
      </c>
      <c r="L90" s="100">
        <v>0.0032822163157529014</v>
      </c>
      <c r="M90" s="118">
        <v>0.008333333333333352</v>
      </c>
      <c r="N90" s="116"/>
      <c r="O90" s="117"/>
    </row>
    <row r="91" spans="1:15" s="29" customFormat="1" ht="12.75" customHeight="1">
      <c r="A91" s="25" t="s">
        <v>55</v>
      </c>
      <c r="B91" s="26" t="s">
        <v>355</v>
      </c>
      <c r="C91" s="27">
        <v>2</v>
      </c>
      <c r="D91" s="114">
        <v>39</v>
      </c>
      <c r="E91" s="99" t="s">
        <v>528</v>
      </c>
      <c r="F91" s="99" t="s">
        <v>529</v>
      </c>
      <c r="G91" s="25" t="s">
        <v>17</v>
      </c>
      <c r="H91" s="39" t="s">
        <v>77</v>
      </c>
      <c r="I91" s="39" t="s">
        <v>52</v>
      </c>
      <c r="J91" s="39" t="s">
        <v>14</v>
      </c>
      <c r="K91" s="115">
        <v>0.03523148148148148</v>
      </c>
      <c r="L91" s="100">
        <v>0.0033050170245292197</v>
      </c>
      <c r="M91" s="118">
        <v>0.008576388888888904</v>
      </c>
      <c r="N91" s="116"/>
      <c r="O91" s="117"/>
    </row>
    <row r="92" spans="1:15" s="29" customFormat="1" ht="12.75" customHeight="1">
      <c r="A92" s="25" t="s">
        <v>530</v>
      </c>
      <c r="B92" s="26">
        <v>77</v>
      </c>
      <c r="C92" s="27" t="s">
        <v>355</v>
      </c>
      <c r="D92" s="114">
        <v>42</v>
      </c>
      <c r="E92" s="99" t="s">
        <v>348</v>
      </c>
      <c r="F92" s="99" t="s">
        <v>349</v>
      </c>
      <c r="G92" s="25" t="s">
        <v>17</v>
      </c>
      <c r="H92" s="39" t="s">
        <v>350</v>
      </c>
      <c r="I92" s="39" t="s">
        <v>18</v>
      </c>
      <c r="J92" s="39" t="s">
        <v>442</v>
      </c>
      <c r="K92" s="115">
        <v>0.035277777777777776</v>
      </c>
      <c r="L92" s="100">
        <v>0.0033093600166770897</v>
      </c>
      <c r="M92" s="118">
        <v>0.008622685185185198</v>
      </c>
      <c r="N92" s="116"/>
      <c r="O92" s="117"/>
    </row>
    <row r="93" spans="1:15" s="29" customFormat="1" ht="12.75" customHeight="1">
      <c r="A93" s="25" t="s">
        <v>531</v>
      </c>
      <c r="B93" s="26">
        <v>78</v>
      </c>
      <c r="C93" s="27" t="s">
        <v>355</v>
      </c>
      <c r="D93" s="114">
        <v>119</v>
      </c>
      <c r="E93" s="99" t="s">
        <v>532</v>
      </c>
      <c r="F93" s="99" t="s">
        <v>533</v>
      </c>
      <c r="G93" s="25" t="s">
        <v>17</v>
      </c>
      <c r="H93" s="39" t="s">
        <v>138</v>
      </c>
      <c r="I93" s="39" t="s">
        <v>18</v>
      </c>
      <c r="J93" s="39" t="s">
        <v>444</v>
      </c>
      <c r="K93" s="115">
        <v>0.03534722222222222</v>
      </c>
      <c r="L93" s="100">
        <v>0.0033158745048988947</v>
      </c>
      <c r="M93" s="118">
        <v>0.00869212962962964</v>
      </c>
      <c r="N93" s="116"/>
      <c r="O93" s="117"/>
    </row>
    <row r="94" spans="1:15" s="29" customFormat="1" ht="12.75" customHeight="1">
      <c r="A94" s="25" t="s">
        <v>534</v>
      </c>
      <c r="B94" s="26">
        <v>79</v>
      </c>
      <c r="C94" s="27" t="s">
        <v>355</v>
      </c>
      <c r="D94" s="114">
        <v>68</v>
      </c>
      <c r="E94" s="99" t="s">
        <v>535</v>
      </c>
      <c r="F94" s="99" t="s">
        <v>536</v>
      </c>
      <c r="G94" s="25" t="s">
        <v>17</v>
      </c>
      <c r="H94" s="39" t="s">
        <v>537</v>
      </c>
      <c r="I94" s="39" t="s">
        <v>18</v>
      </c>
      <c r="J94" s="39" t="s">
        <v>446</v>
      </c>
      <c r="K94" s="115">
        <v>0.035381944444444445</v>
      </c>
      <c r="L94" s="100">
        <v>0.0033191317490097977</v>
      </c>
      <c r="M94" s="118">
        <v>0.008726851851851868</v>
      </c>
      <c r="N94" s="116"/>
      <c r="O94" s="117"/>
    </row>
    <row r="95" spans="1:15" s="29" customFormat="1" ht="12.75" customHeight="1">
      <c r="A95" s="25" t="s">
        <v>119</v>
      </c>
      <c r="B95" s="26">
        <v>80</v>
      </c>
      <c r="C95" s="27" t="s">
        <v>355</v>
      </c>
      <c r="D95" s="114">
        <v>63</v>
      </c>
      <c r="E95" s="99" t="s">
        <v>538</v>
      </c>
      <c r="F95" s="99" t="s">
        <v>539</v>
      </c>
      <c r="G95" s="25" t="s">
        <v>540</v>
      </c>
      <c r="H95" s="39" t="s">
        <v>451</v>
      </c>
      <c r="I95" s="39" t="s">
        <v>21</v>
      </c>
      <c r="J95" s="39" t="s">
        <v>40</v>
      </c>
      <c r="K95" s="115">
        <v>0.03542824074074074</v>
      </c>
      <c r="L95" s="100">
        <v>0.0033234747411576677</v>
      </c>
      <c r="M95" s="118">
        <v>0.008773148148148162</v>
      </c>
      <c r="N95" s="116"/>
      <c r="O95" s="117"/>
    </row>
    <row r="96" spans="1:15" s="29" customFormat="1" ht="12.75" customHeight="1">
      <c r="A96" s="25" t="s">
        <v>120</v>
      </c>
      <c r="B96" s="26">
        <v>81</v>
      </c>
      <c r="C96" s="27" t="s">
        <v>355</v>
      </c>
      <c r="D96" s="114">
        <v>64</v>
      </c>
      <c r="E96" s="99" t="s">
        <v>541</v>
      </c>
      <c r="F96" s="99" t="s">
        <v>539</v>
      </c>
      <c r="G96" s="25" t="s">
        <v>540</v>
      </c>
      <c r="H96" s="39" t="s">
        <v>88</v>
      </c>
      <c r="I96" s="39" t="s">
        <v>41</v>
      </c>
      <c r="J96" s="39" t="s">
        <v>26</v>
      </c>
      <c r="K96" s="115">
        <v>0.035451388888888886</v>
      </c>
      <c r="L96" s="100">
        <v>0.0033256462372316027</v>
      </c>
      <c r="M96" s="118">
        <v>0.008796296296296309</v>
      </c>
      <c r="N96" s="116"/>
      <c r="O96" s="117"/>
    </row>
    <row r="97" spans="1:15" s="29" customFormat="1" ht="12.75" customHeight="1">
      <c r="A97" s="25" t="s">
        <v>121</v>
      </c>
      <c r="B97" s="26">
        <v>82</v>
      </c>
      <c r="C97" s="27" t="s">
        <v>355</v>
      </c>
      <c r="D97" s="114">
        <v>92</v>
      </c>
      <c r="E97" s="99" t="s">
        <v>542</v>
      </c>
      <c r="F97" s="99" t="s">
        <v>403</v>
      </c>
      <c r="G97" s="25" t="s">
        <v>17</v>
      </c>
      <c r="H97" s="39" t="s">
        <v>89</v>
      </c>
      <c r="I97" s="39" t="s">
        <v>18</v>
      </c>
      <c r="J97" s="39" t="s">
        <v>114</v>
      </c>
      <c r="K97" s="115">
        <v>0.03543981481481481</v>
      </c>
      <c r="L97" s="100">
        <v>0.003324560489194635</v>
      </c>
      <c r="M97" s="118">
        <v>0.008784722222222235</v>
      </c>
      <c r="N97" s="116"/>
      <c r="O97" s="117"/>
    </row>
    <row r="98" spans="1:15" s="29" customFormat="1" ht="12.75" customHeight="1">
      <c r="A98" s="25" t="s">
        <v>543</v>
      </c>
      <c r="B98" s="26">
        <v>83</v>
      </c>
      <c r="C98" s="27" t="s">
        <v>355</v>
      </c>
      <c r="D98" s="114">
        <v>70</v>
      </c>
      <c r="E98" s="99" t="s">
        <v>155</v>
      </c>
      <c r="F98" s="99" t="s">
        <v>37</v>
      </c>
      <c r="G98" s="25" t="s">
        <v>17</v>
      </c>
      <c r="H98" s="39" t="s">
        <v>87</v>
      </c>
      <c r="I98" s="39" t="s">
        <v>41</v>
      </c>
      <c r="J98" s="39" t="s">
        <v>27</v>
      </c>
      <c r="K98" s="115">
        <v>0.035451388888888886</v>
      </c>
      <c r="L98" s="100">
        <v>0.0033256462372316027</v>
      </c>
      <c r="M98" s="118">
        <v>0.008796296296296309</v>
      </c>
      <c r="N98" s="116"/>
      <c r="O98" s="117"/>
    </row>
    <row r="99" spans="1:15" s="29" customFormat="1" ht="12.75" customHeight="1">
      <c r="A99" s="25" t="s">
        <v>544</v>
      </c>
      <c r="B99" s="26">
        <v>84</v>
      </c>
      <c r="C99" s="27" t="s">
        <v>355</v>
      </c>
      <c r="D99" s="114">
        <v>44</v>
      </c>
      <c r="E99" s="99" t="s">
        <v>545</v>
      </c>
      <c r="F99" s="99" t="s">
        <v>392</v>
      </c>
      <c r="G99" s="25" t="s">
        <v>17</v>
      </c>
      <c r="H99" s="39" t="s">
        <v>377</v>
      </c>
      <c r="I99" s="39" t="s">
        <v>18</v>
      </c>
      <c r="J99" s="39" t="s">
        <v>449</v>
      </c>
      <c r="K99" s="115">
        <v>0.035451388888888886</v>
      </c>
      <c r="L99" s="100">
        <v>0.0033256462372316027</v>
      </c>
      <c r="M99" s="118">
        <v>0.008796296296296309</v>
      </c>
      <c r="N99" s="116"/>
      <c r="O99" s="117"/>
    </row>
    <row r="100" spans="1:15" s="29" customFormat="1" ht="12.75" customHeight="1">
      <c r="A100" s="25" t="s">
        <v>546</v>
      </c>
      <c r="B100" s="26">
        <v>85</v>
      </c>
      <c r="C100" s="27" t="s">
        <v>355</v>
      </c>
      <c r="D100" s="114">
        <v>238</v>
      </c>
      <c r="E100" s="99" t="s">
        <v>547</v>
      </c>
      <c r="F100" s="99" t="s">
        <v>16</v>
      </c>
      <c r="G100" s="25" t="s">
        <v>17</v>
      </c>
      <c r="H100" s="39" t="s">
        <v>84</v>
      </c>
      <c r="I100" s="39" t="s">
        <v>21</v>
      </c>
      <c r="J100" s="39" t="s">
        <v>108</v>
      </c>
      <c r="K100" s="115">
        <v>0.0356712962962963</v>
      </c>
      <c r="L100" s="100">
        <v>0.0033462754499339865</v>
      </c>
      <c r="M100" s="118">
        <v>0.00901620370370372</v>
      </c>
      <c r="N100" s="116"/>
      <c r="O100" s="117"/>
    </row>
    <row r="101" spans="1:15" s="29" customFormat="1" ht="12.75" customHeight="1">
      <c r="A101" s="25" t="s">
        <v>548</v>
      </c>
      <c r="B101" s="26">
        <v>86</v>
      </c>
      <c r="C101" s="27" t="s">
        <v>355</v>
      </c>
      <c r="D101" s="114">
        <v>159</v>
      </c>
      <c r="E101" s="99" t="s">
        <v>549</v>
      </c>
      <c r="F101" s="99" t="s">
        <v>550</v>
      </c>
      <c r="G101" s="25" t="s">
        <v>17</v>
      </c>
      <c r="H101" s="39" t="s">
        <v>551</v>
      </c>
      <c r="I101" s="39" t="s">
        <v>18</v>
      </c>
      <c r="J101" s="39" t="s">
        <v>43</v>
      </c>
      <c r="K101" s="115">
        <v>0.035740740740740747</v>
      </c>
      <c r="L101" s="100">
        <v>0.0033527899381557923</v>
      </c>
      <c r="M101" s="118">
        <v>0.009085648148148169</v>
      </c>
      <c r="N101" s="116"/>
      <c r="O101" s="117"/>
    </row>
    <row r="102" spans="1:15" s="29" customFormat="1" ht="12.75" customHeight="1">
      <c r="A102" s="25" t="s">
        <v>552</v>
      </c>
      <c r="B102" s="26">
        <v>87</v>
      </c>
      <c r="C102" s="27" t="s">
        <v>355</v>
      </c>
      <c r="D102" s="114">
        <v>91</v>
      </c>
      <c r="E102" s="99" t="s">
        <v>553</v>
      </c>
      <c r="F102" s="99" t="s">
        <v>403</v>
      </c>
      <c r="G102" s="25" t="s">
        <v>17</v>
      </c>
      <c r="H102" s="39" t="s">
        <v>554</v>
      </c>
      <c r="I102" s="39" t="s">
        <v>47</v>
      </c>
      <c r="J102" s="39" t="s">
        <v>24</v>
      </c>
      <c r="K102" s="115">
        <v>0.03576388888888889</v>
      </c>
      <c r="L102" s="100">
        <v>0.0033549614342297264</v>
      </c>
      <c r="M102" s="118">
        <v>0.00910879629629631</v>
      </c>
      <c r="N102" s="116"/>
      <c r="O102" s="117"/>
    </row>
    <row r="103" spans="1:15" s="29" customFormat="1" ht="12.75" customHeight="1">
      <c r="A103" s="25" t="s">
        <v>555</v>
      </c>
      <c r="B103" s="26">
        <v>88</v>
      </c>
      <c r="C103" s="27" t="s">
        <v>355</v>
      </c>
      <c r="D103" s="114">
        <v>74</v>
      </c>
      <c r="E103" s="99" t="s">
        <v>556</v>
      </c>
      <c r="F103" s="99" t="s">
        <v>381</v>
      </c>
      <c r="G103" s="25" t="s">
        <v>17</v>
      </c>
      <c r="H103" s="39" t="s">
        <v>360</v>
      </c>
      <c r="I103" s="39" t="s">
        <v>18</v>
      </c>
      <c r="J103" s="39" t="s">
        <v>455</v>
      </c>
      <c r="K103" s="115">
        <v>0.03577546296296296</v>
      </c>
      <c r="L103" s="100">
        <v>0.0033560471822666944</v>
      </c>
      <c r="M103" s="118">
        <v>0.009120370370370383</v>
      </c>
      <c r="N103" s="116"/>
      <c r="O103" s="117"/>
    </row>
    <row r="104" spans="1:15" s="29" customFormat="1" ht="12.75" customHeight="1">
      <c r="A104" s="25" t="s">
        <v>557</v>
      </c>
      <c r="B104" s="26">
        <v>89</v>
      </c>
      <c r="C104" s="27" t="s">
        <v>355</v>
      </c>
      <c r="D104" s="114">
        <v>202</v>
      </c>
      <c r="E104" s="99" t="s">
        <v>558</v>
      </c>
      <c r="F104" s="99" t="s">
        <v>457</v>
      </c>
      <c r="G104" s="25" t="s">
        <v>17</v>
      </c>
      <c r="H104" s="39" t="s">
        <v>77</v>
      </c>
      <c r="I104" s="39" t="s">
        <v>18</v>
      </c>
      <c r="J104" s="39" t="s">
        <v>458</v>
      </c>
      <c r="K104" s="115">
        <v>0.035833333333333335</v>
      </c>
      <c r="L104" s="100">
        <v>0.0033614759224515323</v>
      </c>
      <c r="M104" s="118">
        <v>0.009178240740740758</v>
      </c>
      <c r="N104" s="116"/>
      <c r="O104" s="117"/>
    </row>
    <row r="105" spans="1:15" s="29" customFormat="1" ht="12.75" customHeight="1">
      <c r="A105" s="25" t="s">
        <v>559</v>
      </c>
      <c r="B105" s="26" t="s">
        <v>355</v>
      </c>
      <c r="C105" s="27">
        <v>3</v>
      </c>
      <c r="D105" s="114">
        <v>87</v>
      </c>
      <c r="E105" s="99" t="s">
        <v>560</v>
      </c>
      <c r="F105" s="99" t="s">
        <v>157</v>
      </c>
      <c r="G105" s="25" t="s">
        <v>17</v>
      </c>
      <c r="H105" s="39" t="s">
        <v>388</v>
      </c>
      <c r="I105" s="39" t="s">
        <v>44</v>
      </c>
      <c r="J105" s="39" t="s">
        <v>19</v>
      </c>
      <c r="K105" s="115">
        <v>0.035868055555555556</v>
      </c>
      <c r="L105" s="100">
        <v>0.003364733166562435</v>
      </c>
      <c r="M105" s="118">
        <v>0.009212962962962978</v>
      </c>
      <c r="N105" s="116"/>
      <c r="O105" s="117"/>
    </row>
    <row r="106" spans="1:15" s="29" customFormat="1" ht="12.75" customHeight="1">
      <c r="A106" s="25" t="s">
        <v>561</v>
      </c>
      <c r="B106" s="26">
        <v>90</v>
      </c>
      <c r="C106" s="27" t="s">
        <v>355</v>
      </c>
      <c r="D106" s="114">
        <v>209</v>
      </c>
      <c r="E106" s="99" t="s">
        <v>562</v>
      </c>
      <c r="F106" s="99" t="s">
        <v>563</v>
      </c>
      <c r="G106" s="25" t="s">
        <v>17</v>
      </c>
      <c r="H106" s="39" t="s">
        <v>353</v>
      </c>
      <c r="I106" s="39" t="s">
        <v>18</v>
      </c>
      <c r="J106" s="39" t="s">
        <v>368</v>
      </c>
      <c r="K106" s="115">
        <v>0.035925925925925924</v>
      </c>
      <c r="L106" s="100">
        <v>0.0033701619067472723</v>
      </c>
      <c r="M106" s="118">
        <v>0.009270833333333346</v>
      </c>
      <c r="N106" s="116"/>
      <c r="O106" s="117"/>
    </row>
    <row r="107" spans="1:15" s="29" customFormat="1" ht="12.75" customHeight="1">
      <c r="A107" s="25" t="s">
        <v>564</v>
      </c>
      <c r="B107" s="26">
        <v>91</v>
      </c>
      <c r="C107" s="27" t="s">
        <v>355</v>
      </c>
      <c r="D107" s="114">
        <v>9</v>
      </c>
      <c r="E107" s="99" t="s">
        <v>565</v>
      </c>
      <c r="F107" s="99" t="s">
        <v>566</v>
      </c>
      <c r="G107" s="25" t="s">
        <v>17</v>
      </c>
      <c r="H107" s="39" t="s">
        <v>437</v>
      </c>
      <c r="I107" s="39" t="s">
        <v>21</v>
      </c>
      <c r="J107" s="39" t="s">
        <v>109</v>
      </c>
      <c r="K107" s="115">
        <v>0.03603009259259259</v>
      </c>
      <c r="L107" s="100">
        <v>0.0033799336390799807</v>
      </c>
      <c r="M107" s="118">
        <v>0.009375000000000015</v>
      </c>
      <c r="N107" s="116"/>
      <c r="O107" s="117"/>
    </row>
    <row r="108" spans="1:15" s="29" customFormat="1" ht="12.75" customHeight="1">
      <c r="A108" s="25" t="s">
        <v>362</v>
      </c>
      <c r="B108" s="26">
        <v>92</v>
      </c>
      <c r="C108" s="27" t="s">
        <v>355</v>
      </c>
      <c r="D108" s="114">
        <v>109</v>
      </c>
      <c r="E108" s="99" t="s">
        <v>567</v>
      </c>
      <c r="F108" s="99" t="s">
        <v>568</v>
      </c>
      <c r="G108" s="25" t="s">
        <v>17</v>
      </c>
      <c r="H108" s="39" t="s">
        <v>85</v>
      </c>
      <c r="I108" s="39" t="s">
        <v>21</v>
      </c>
      <c r="J108" s="39" t="s">
        <v>110</v>
      </c>
      <c r="K108" s="115">
        <v>0.03614583333333333</v>
      </c>
      <c r="L108" s="100">
        <v>0.0033907911194496557</v>
      </c>
      <c r="M108" s="118">
        <v>0.009490740740740751</v>
      </c>
      <c r="N108" s="116"/>
      <c r="O108" s="117"/>
    </row>
    <row r="109" spans="1:15" s="29" customFormat="1" ht="12.75" customHeight="1">
      <c r="A109" s="25" t="s">
        <v>351</v>
      </c>
      <c r="B109" s="26">
        <v>93</v>
      </c>
      <c r="C109" s="27" t="s">
        <v>355</v>
      </c>
      <c r="D109" s="114">
        <v>101</v>
      </c>
      <c r="E109" s="99" t="s">
        <v>569</v>
      </c>
      <c r="F109" s="99" t="s">
        <v>570</v>
      </c>
      <c r="G109" s="25" t="s">
        <v>17</v>
      </c>
      <c r="H109" s="39" t="s">
        <v>377</v>
      </c>
      <c r="I109" s="39" t="s">
        <v>18</v>
      </c>
      <c r="J109" s="39" t="s">
        <v>463</v>
      </c>
      <c r="K109" s="115">
        <v>0.03634259259259259</v>
      </c>
      <c r="L109" s="100">
        <v>0.0034092488360781045</v>
      </c>
      <c r="M109" s="118">
        <v>0.009687500000000016</v>
      </c>
      <c r="N109" s="116"/>
      <c r="O109" s="117"/>
    </row>
    <row r="110" spans="1:15" s="29" customFormat="1" ht="12.75" customHeight="1">
      <c r="A110" s="25" t="s">
        <v>571</v>
      </c>
      <c r="B110" s="26">
        <v>94</v>
      </c>
      <c r="C110" s="27" t="s">
        <v>355</v>
      </c>
      <c r="D110" s="114">
        <v>168</v>
      </c>
      <c r="E110" s="99" t="s">
        <v>572</v>
      </c>
      <c r="F110" s="99" t="s">
        <v>573</v>
      </c>
      <c r="G110" s="25" t="s">
        <v>17</v>
      </c>
      <c r="H110" s="39" t="s">
        <v>148</v>
      </c>
      <c r="I110" s="39" t="s">
        <v>18</v>
      </c>
      <c r="J110" s="39" t="s">
        <v>466</v>
      </c>
      <c r="K110" s="115">
        <v>0.03640046296296296</v>
      </c>
      <c r="L110" s="100">
        <v>0.003414677576262942</v>
      </c>
      <c r="M110" s="118">
        <v>0.009745370370370383</v>
      </c>
      <c r="N110" s="116"/>
      <c r="O110" s="117"/>
    </row>
    <row r="111" spans="1:15" s="29" customFormat="1" ht="12.75" customHeight="1">
      <c r="A111" s="25" t="s">
        <v>574</v>
      </c>
      <c r="B111" s="26">
        <v>95</v>
      </c>
      <c r="C111" s="27" t="s">
        <v>355</v>
      </c>
      <c r="D111" s="114">
        <v>4</v>
      </c>
      <c r="E111" s="99" t="s">
        <v>575</v>
      </c>
      <c r="F111" s="99" t="s">
        <v>576</v>
      </c>
      <c r="G111" s="25" t="s">
        <v>17</v>
      </c>
      <c r="H111" s="39" t="s">
        <v>142</v>
      </c>
      <c r="I111" s="39" t="s">
        <v>18</v>
      </c>
      <c r="J111" s="39" t="s">
        <v>367</v>
      </c>
      <c r="K111" s="115">
        <v>0.03648148148148148</v>
      </c>
      <c r="L111" s="100">
        <v>0.003422277812521715</v>
      </c>
      <c r="M111" s="118">
        <v>0.009826388888888905</v>
      </c>
      <c r="N111" s="116"/>
      <c r="O111" s="117"/>
    </row>
    <row r="112" spans="1:15" s="29" customFormat="1" ht="12.75" customHeight="1">
      <c r="A112" s="25" t="s">
        <v>577</v>
      </c>
      <c r="B112" s="26">
        <v>96</v>
      </c>
      <c r="C112" s="27" t="s">
        <v>355</v>
      </c>
      <c r="D112" s="114">
        <v>81</v>
      </c>
      <c r="E112" s="99" t="s">
        <v>578</v>
      </c>
      <c r="F112" s="99" t="s">
        <v>157</v>
      </c>
      <c r="G112" s="25" t="s">
        <v>17</v>
      </c>
      <c r="H112" s="39" t="s">
        <v>554</v>
      </c>
      <c r="I112" s="39" t="s">
        <v>47</v>
      </c>
      <c r="J112" s="39" t="s">
        <v>25</v>
      </c>
      <c r="K112" s="115">
        <v>0.03652777777777778</v>
      </c>
      <c r="L112" s="100">
        <v>0.003426620804669585</v>
      </c>
      <c r="M112" s="118">
        <v>0.0098726851851852</v>
      </c>
      <c r="N112" s="116"/>
      <c r="O112" s="117"/>
    </row>
    <row r="113" spans="1:15" s="29" customFormat="1" ht="12.75" customHeight="1">
      <c r="A113" s="25" t="s">
        <v>579</v>
      </c>
      <c r="B113" s="26">
        <v>97</v>
      </c>
      <c r="C113" s="27" t="s">
        <v>355</v>
      </c>
      <c r="D113" s="114">
        <v>62</v>
      </c>
      <c r="E113" s="99" t="s">
        <v>580</v>
      </c>
      <c r="F113" s="99" t="s">
        <v>581</v>
      </c>
      <c r="G113" s="25" t="s">
        <v>17</v>
      </c>
      <c r="H113" s="39" t="s">
        <v>138</v>
      </c>
      <c r="I113" s="39" t="s">
        <v>18</v>
      </c>
      <c r="J113" s="39" t="s">
        <v>115</v>
      </c>
      <c r="K113" s="115">
        <v>0.03657407407407407</v>
      </c>
      <c r="L113" s="100">
        <v>0.003430963796817455</v>
      </c>
      <c r="M113" s="118">
        <v>0.009918981481481494</v>
      </c>
      <c r="N113" s="116"/>
      <c r="O113" s="117"/>
    </row>
    <row r="114" spans="1:15" s="29" customFormat="1" ht="12.75" customHeight="1">
      <c r="A114" s="25" t="s">
        <v>582</v>
      </c>
      <c r="B114" s="26">
        <v>98</v>
      </c>
      <c r="C114" s="27" t="s">
        <v>355</v>
      </c>
      <c r="D114" s="114">
        <v>3</v>
      </c>
      <c r="E114" s="99" t="s">
        <v>583</v>
      </c>
      <c r="F114" s="99" t="s">
        <v>584</v>
      </c>
      <c r="G114" s="25" t="s">
        <v>17</v>
      </c>
      <c r="H114" s="39" t="s">
        <v>399</v>
      </c>
      <c r="I114" s="39" t="s">
        <v>21</v>
      </c>
      <c r="J114" s="39" t="s">
        <v>369</v>
      </c>
      <c r="K114" s="115">
        <v>0.03662037037037037</v>
      </c>
      <c r="L114" s="100">
        <v>0.0034353067889653257</v>
      </c>
      <c r="M114" s="118">
        <v>0.009965277777777795</v>
      </c>
      <c r="N114" s="116"/>
      <c r="O114" s="117"/>
    </row>
    <row r="115" spans="1:15" s="29" customFormat="1" ht="12.75" customHeight="1">
      <c r="A115" s="25" t="s">
        <v>585</v>
      </c>
      <c r="B115" s="26" t="s">
        <v>355</v>
      </c>
      <c r="C115" s="27">
        <v>4</v>
      </c>
      <c r="D115" s="114">
        <v>217</v>
      </c>
      <c r="E115" s="99" t="s">
        <v>586</v>
      </c>
      <c r="F115" s="99" t="s">
        <v>425</v>
      </c>
      <c r="G115" s="25" t="s">
        <v>17</v>
      </c>
      <c r="H115" s="39" t="s">
        <v>135</v>
      </c>
      <c r="I115" s="39" t="s">
        <v>52</v>
      </c>
      <c r="J115" s="39" t="s">
        <v>19</v>
      </c>
      <c r="K115" s="115">
        <v>0.03673611111111111</v>
      </c>
      <c r="L115" s="100">
        <v>0.0034461642693350007</v>
      </c>
      <c r="M115" s="118">
        <v>0.01008101851851853</v>
      </c>
      <c r="N115" s="116"/>
      <c r="O115" s="117"/>
    </row>
    <row r="116" spans="1:15" s="29" customFormat="1" ht="12.75" customHeight="1">
      <c r="A116" s="25" t="s">
        <v>587</v>
      </c>
      <c r="B116" s="26" t="s">
        <v>355</v>
      </c>
      <c r="C116" s="27">
        <v>5</v>
      </c>
      <c r="D116" s="114">
        <v>224</v>
      </c>
      <c r="E116" s="99" t="s">
        <v>588</v>
      </c>
      <c r="F116" s="99" t="s">
        <v>589</v>
      </c>
      <c r="G116" s="25" t="s">
        <v>17</v>
      </c>
      <c r="H116" s="39" t="s">
        <v>88</v>
      </c>
      <c r="I116" s="39" t="s">
        <v>590</v>
      </c>
      <c r="J116" s="39" t="s">
        <v>14</v>
      </c>
      <c r="K116" s="115">
        <v>0.03684027777777778</v>
      </c>
      <c r="L116" s="100">
        <v>0.003455936001667709</v>
      </c>
      <c r="M116" s="118">
        <v>0.0101851851851852</v>
      </c>
      <c r="N116" s="116"/>
      <c r="O116" s="117"/>
    </row>
    <row r="117" spans="1:15" s="29" customFormat="1" ht="12.75" customHeight="1">
      <c r="A117" s="25" t="s">
        <v>122</v>
      </c>
      <c r="B117" s="26">
        <v>99</v>
      </c>
      <c r="C117" s="27" t="s">
        <v>355</v>
      </c>
      <c r="D117" s="114">
        <v>191</v>
      </c>
      <c r="E117" s="99" t="s">
        <v>591</v>
      </c>
      <c r="F117" s="99" t="s">
        <v>16</v>
      </c>
      <c r="G117" s="25" t="s">
        <v>17</v>
      </c>
      <c r="H117" s="39" t="s">
        <v>551</v>
      </c>
      <c r="I117" s="39" t="s">
        <v>18</v>
      </c>
      <c r="J117" s="39" t="s">
        <v>472</v>
      </c>
      <c r="K117" s="115">
        <v>0.03685185185185185</v>
      </c>
      <c r="L117" s="100">
        <v>0.0034570217497046766</v>
      </c>
      <c r="M117" s="118">
        <v>0.010196759259259273</v>
      </c>
      <c r="N117" s="116"/>
      <c r="O117" s="117"/>
    </row>
    <row r="118" spans="1:15" s="29" customFormat="1" ht="12.75" customHeight="1">
      <c r="A118" s="25" t="s">
        <v>592</v>
      </c>
      <c r="B118" s="26" t="s">
        <v>355</v>
      </c>
      <c r="C118" s="27">
        <v>6</v>
      </c>
      <c r="D118" s="114">
        <v>221</v>
      </c>
      <c r="E118" s="99" t="s">
        <v>593</v>
      </c>
      <c r="F118" s="99" t="s">
        <v>594</v>
      </c>
      <c r="G118" s="25" t="s">
        <v>17</v>
      </c>
      <c r="H118" s="39" t="s">
        <v>76</v>
      </c>
      <c r="I118" s="39" t="s">
        <v>44</v>
      </c>
      <c r="J118" s="39" t="s">
        <v>20</v>
      </c>
      <c r="K118" s="115">
        <v>0.037002314814814814</v>
      </c>
      <c r="L118" s="100">
        <v>0.0034711364741852545</v>
      </c>
      <c r="M118" s="118">
        <v>0.010347222222222237</v>
      </c>
      <c r="N118" s="116"/>
      <c r="O118" s="117"/>
    </row>
    <row r="119" spans="1:15" s="29" customFormat="1" ht="12.75" customHeight="1">
      <c r="A119" s="25" t="s">
        <v>595</v>
      </c>
      <c r="B119" s="26">
        <v>100</v>
      </c>
      <c r="C119" s="27" t="s">
        <v>355</v>
      </c>
      <c r="D119" s="114">
        <v>122</v>
      </c>
      <c r="E119" s="99" t="s">
        <v>61</v>
      </c>
      <c r="F119" s="99" t="s">
        <v>29</v>
      </c>
      <c r="G119" s="25" t="s">
        <v>3</v>
      </c>
      <c r="H119" s="39" t="s">
        <v>83</v>
      </c>
      <c r="I119" s="39" t="s">
        <v>60</v>
      </c>
      <c r="J119" s="39" t="s">
        <v>14</v>
      </c>
      <c r="K119" s="115">
        <v>0.03704861111111111</v>
      </c>
      <c r="L119" s="100">
        <v>0.0034754794663331245</v>
      </c>
      <c r="M119" s="118">
        <v>0.010393518518518531</v>
      </c>
      <c r="N119" s="116"/>
      <c r="O119" s="117"/>
    </row>
    <row r="120" spans="1:15" s="29" customFormat="1" ht="12.75" customHeight="1">
      <c r="A120" s="25" t="s">
        <v>596</v>
      </c>
      <c r="B120" s="26">
        <v>101</v>
      </c>
      <c r="C120" s="27" t="s">
        <v>355</v>
      </c>
      <c r="D120" s="114">
        <v>8</v>
      </c>
      <c r="E120" s="99" t="s">
        <v>597</v>
      </c>
      <c r="F120" s="99" t="s">
        <v>598</v>
      </c>
      <c r="G120" s="25" t="s">
        <v>17</v>
      </c>
      <c r="H120" s="39" t="s">
        <v>427</v>
      </c>
      <c r="I120" s="39" t="s">
        <v>31</v>
      </c>
      <c r="J120" s="39" t="s">
        <v>30</v>
      </c>
      <c r="K120" s="115">
        <v>0.03719907407407407</v>
      </c>
      <c r="L120" s="100">
        <v>0.003489594190813703</v>
      </c>
      <c r="M120" s="118">
        <v>0.010543981481481494</v>
      </c>
      <c r="N120" s="116"/>
      <c r="O120" s="117"/>
    </row>
    <row r="121" spans="1:15" s="29" customFormat="1" ht="12.75" customHeight="1">
      <c r="A121" s="25" t="s">
        <v>599</v>
      </c>
      <c r="B121" s="26" t="s">
        <v>355</v>
      </c>
      <c r="C121" s="27">
        <v>7</v>
      </c>
      <c r="D121" s="114">
        <v>131</v>
      </c>
      <c r="E121" s="99" t="s">
        <v>600</v>
      </c>
      <c r="F121" s="99" t="s">
        <v>601</v>
      </c>
      <c r="G121" s="25" t="s">
        <v>17</v>
      </c>
      <c r="H121" s="39" t="s">
        <v>437</v>
      </c>
      <c r="I121" s="39" t="s">
        <v>52</v>
      </c>
      <c r="J121" s="39" t="s">
        <v>20</v>
      </c>
      <c r="K121" s="115">
        <v>0.037349537037037035</v>
      </c>
      <c r="L121" s="100">
        <v>0.003503708915294281</v>
      </c>
      <c r="M121" s="118">
        <v>0.010694444444444458</v>
      </c>
      <c r="N121" s="116"/>
      <c r="O121" s="117"/>
    </row>
    <row r="122" spans="1:15" s="29" customFormat="1" ht="12.75" customHeight="1">
      <c r="A122" s="25" t="s">
        <v>602</v>
      </c>
      <c r="B122" s="26">
        <v>102</v>
      </c>
      <c r="C122" s="27" t="s">
        <v>355</v>
      </c>
      <c r="D122" s="114">
        <v>213</v>
      </c>
      <c r="E122" s="99" t="s">
        <v>603</v>
      </c>
      <c r="F122" s="99" t="s">
        <v>462</v>
      </c>
      <c r="G122" s="25" t="s">
        <v>17</v>
      </c>
      <c r="H122" s="39" t="s">
        <v>72</v>
      </c>
      <c r="I122" s="39" t="s">
        <v>31</v>
      </c>
      <c r="J122" s="39" t="s">
        <v>32</v>
      </c>
      <c r="K122" s="115">
        <v>0.03738425925925926</v>
      </c>
      <c r="L122" s="100">
        <v>0.003506966159405184</v>
      </c>
      <c r="M122" s="118">
        <v>0.010729166666666685</v>
      </c>
      <c r="N122" s="116"/>
      <c r="O122" s="117"/>
    </row>
    <row r="123" spans="1:15" s="29" customFormat="1" ht="12.75" customHeight="1">
      <c r="A123" s="25" t="s">
        <v>123</v>
      </c>
      <c r="B123" s="26">
        <v>103</v>
      </c>
      <c r="C123" s="27" t="s">
        <v>355</v>
      </c>
      <c r="D123" s="114">
        <v>82</v>
      </c>
      <c r="E123" s="99" t="s">
        <v>156</v>
      </c>
      <c r="F123" s="99" t="s">
        <v>157</v>
      </c>
      <c r="G123" s="25" t="s">
        <v>17</v>
      </c>
      <c r="H123" s="39" t="s">
        <v>158</v>
      </c>
      <c r="I123" s="39" t="s">
        <v>60</v>
      </c>
      <c r="J123" s="39" t="s">
        <v>19</v>
      </c>
      <c r="K123" s="115">
        <v>0.0375</v>
      </c>
      <c r="L123" s="100">
        <v>0.003517823639774859</v>
      </c>
      <c r="M123" s="118">
        <v>0.010844907407407421</v>
      </c>
      <c r="N123" s="116"/>
      <c r="O123" s="117"/>
    </row>
    <row r="124" spans="1:15" s="29" customFormat="1" ht="12.75" customHeight="1">
      <c r="A124" s="25" t="s">
        <v>604</v>
      </c>
      <c r="B124" s="26">
        <v>104</v>
      </c>
      <c r="C124" s="27" t="s">
        <v>355</v>
      </c>
      <c r="D124" s="114">
        <v>173</v>
      </c>
      <c r="E124" s="99" t="s">
        <v>605</v>
      </c>
      <c r="F124" s="99" t="s">
        <v>606</v>
      </c>
      <c r="G124" s="25" t="s">
        <v>17</v>
      </c>
      <c r="H124" s="39" t="s">
        <v>142</v>
      </c>
      <c r="I124" s="39" t="s">
        <v>18</v>
      </c>
      <c r="J124" s="39" t="s">
        <v>116</v>
      </c>
      <c r="K124" s="115">
        <v>0.03753472222222222</v>
      </c>
      <c r="L124" s="100">
        <v>0.0035210808838857617</v>
      </c>
      <c r="M124" s="118">
        <v>0.010879629629629642</v>
      </c>
      <c r="N124" s="116"/>
      <c r="O124" s="117"/>
    </row>
    <row r="125" spans="1:15" s="29" customFormat="1" ht="12.75" customHeight="1">
      <c r="A125" s="25" t="s">
        <v>607</v>
      </c>
      <c r="B125" s="26">
        <v>105</v>
      </c>
      <c r="C125" s="27" t="s">
        <v>355</v>
      </c>
      <c r="D125" s="114">
        <v>71</v>
      </c>
      <c r="E125" s="99" t="s">
        <v>608</v>
      </c>
      <c r="F125" s="99" t="s">
        <v>609</v>
      </c>
      <c r="G125" s="25" t="s">
        <v>17</v>
      </c>
      <c r="H125" s="39" t="s">
        <v>81</v>
      </c>
      <c r="I125" s="39" t="s">
        <v>47</v>
      </c>
      <c r="J125" s="39" t="s">
        <v>26</v>
      </c>
      <c r="K125" s="115">
        <v>0.03756944444444445</v>
      </c>
      <c r="L125" s="100">
        <v>0.0035243381279966646</v>
      </c>
      <c r="M125" s="118">
        <v>0.01091435185185187</v>
      </c>
      <c r="N125" s="116"/>
      <c r="O125" s="117"/>
    </row>
    <row r="126" spans="1:15" s="29" customFormat="1" ht="12.75" customHeight="1">
      <c r="A126" s="25" t="s">
        <v>610</v>
      </c>
      <c r="B126" s="26">
        <v>106</v>
      </c>
      <c r="C126" s="27" t="s">
        <v>355</v>
      </c>
      <c r="D126" s="114">
        <v>145</v>
      </c>
      <c r="E126" s="99" t="s">
        <v>611</v>
      </c>
      <c r="F126" s="99" t="s">
        <v>612</v>
      </c>
      <c r="G126" s="25" t="s">
        <v>17</v>
      </c>
      <c r="H126" s="39" t="s">
        <v>377</v>
      </c>
      <c r="I126" s="39" t="s">
        <v>18</v>
      </c>
      <c r="J126" s="39" t="s">
        <v>475</v>
      </c>
      <c r="K126" s="115">
        <v>0.037592592592592594</v>
      </c>
      <c r="L126" s="100">
        <v>0.0035265096240705996</v>
      </c>
      <c r="M126" s="118">
        <v>0.010937500000000017</v>
      </c>
      <c r="N126" s="116"/>
      <c r="O126" s="117"/>
    </row>
    <row r="127" spans="1:15" s="29" customFormat="1" ht="12.75" customHeight="1">
      <c r="A127" s="25" t="s">
        <v>613</v>
      </c>
      <c r="B127" s="26">
        <v>107</v>
      </c>
      <c r="C127" s="27" t="s">
        <v>355</v>
      </c>
      <c r="D127" s="114">
        <v>228</v>
      </c>
      <c r="E127" s="99" t="s">
        <v>614</v>
      </c>
      <c r="F127" s="99" t="s">
        <v>615</v>
      </c>
      <c r="G127" s="25" t="s">
        <v>17</v>
      </c>
      <c r="H127" s="39" t="s">
        <v>353</v>
      </c>
      <c r="I127" s="39" t="s">
        <v>18</v>
      </c>
      <c r="J127" s="39" t="s">
        <v>477</v>
      </c>
      <c r="K127" s="115">
        <v>0.03761574074074074</v>
      </c>
      <c r="L127" s="100">
        <v>0.0035286811201445346</v>
      </c>
      <c r="M127" s="118">
        <v>0.010960648148148164</v>
      </c>
      <c r="N127" s="116"/>
      <c r="O127" s="117"/>
    </row>
    <row r="128" spans="1:15" s="29" customFormat="1" ht="12.75" customHeight="1">
      <c r="A128" s="25" t="s">
        <v>616</v>
      </c>
      <c r="B128" s="26" t="s">
        <v>355</v>
      </c>
      <c r="C128" s="27">
        <v>8</v>
      </c>
      <c r="D128" s="114">
        <v>135</v>
      </c>
      <c r="E128" s="99" t="s">
        <v>58</v>
      </c>
      <c r="F128" s="99" t="s">
        <v>161</v>
      </c>
      <c r="G128" s="25" t="s">
        <v>17</v>
      </c>
      <c r="H128" s="39" t="s">
        <v>71</v>
      </c>
      <c r="I128" s="39" t="s">
        <v>59</v>
      </c>
      <c r="J128" s="39" t="s">
        <v>14</v>
      </c>
      <c r="K128" s="115">
        <v>0.03770833333333333</v>
      </c>
      <c r="L128" s="100">
        <v>0.0035373671044402746</v>
      </c>
      <c r="M128" s="118">
        <v>0.011053240740740752</v>
      </c>
      <c r="N128" s="116"/>
      <c r="O128" s="117"/>
    </row>
    <row r="129" spans="1:15" s="29" customFormat="1" ht="12.75" customHeight="1">
      <c r="A129" s="25" t="s">
        <v>617</v>
      </c>
      <c r="B129" s="26">
        <v>108</v>
      </c>
      <c r="C129" s="27" t="s">
        <v>355</v>
      </c>
      <c r="D129" s="114">
        <v>80</v>
      </c>
      <c r="E129" s="99" t="s">
        <v>618</v>
      </c>
      <c r="F129" s="99" t="s">
        <v>157</v>
      </c>
      <c r="G129" s="25" t="s">
        <v>17</v>
      </c>
      <c r="H129" s="39" t="s">
        <v>90</v>
      </c>
      <c r="I129" s="39" t="s">
        <v>21</v>
      </c>
      <c r="J129" s="39" t="s">
        <v>410</v>
      </c>
      <c r="K129" s="115">
        <v>0.03774305555555556</v>
      </c>
      <c r="L129" s="100">
        <v>0.003540624348551178</v>
      </c>
      <c r="M129" s="118">
        <v>0.01108796296296298</v>
      </c>
      <c r="N129" s="116"/>
      <c r="O129" s="117"/>
    </row>
    <row r="130" spans="1:15" s="29" customFormat="1" ht="12.75" customHeight="1">
      <c r="A130" s="25" t="s">
        <v>619</v>
      </c>
      <c r="B130" s="26">
        <v>109</v>
      </c>
      <c r="C130" s="27" t="s">
        <v>355</v>
      </c>
      <c r="D130" s="114">
        <v>110</v>
      </c>
      <c r="E130" s="99" t="s">
        <v>620</v>
      </c>
      <c r="F130" s="99" t="s">
        <v>407</v>
      </c>
      <c r="G130" s="25" t="s">
        <v>17</v>
      </c>
      <c r="H130" s="39" t="s">
        <v>91</v>
      </c>
      <c r="I130" s="39" t="s">
        <v>18</v>
      </c>
      <c r="J130" s="39" t="s">
        <v>480</v>
      </c>
      <c r="K130" s="115">
        <v>0.03778935185185185</v>
      </c>
      <c r="L130" s="100">
        <v>0.003544967340699048</v>
      </c>
      <c r="M130" s="118">
        <v>0.011134259259259274</v>
      </c>
      <c r="N130" s="116"/>
      <c r="O130" s="117"/>
    </row>
    <row r="131" spans="1:15" s="29" customFormat="1" ht="12.75" customHeight="1">
      <c r="A131" s="25" t="s">
        <v>621</v>
      </c>
      <c r="B131" s="26">
        <v>110</v>
      </c>
      <c r="C131" s="27" t="s">
        <v>355</v>
      </c>
      <c r="D131" s="114">
        <v>172</v>
      </c>
      <c r="E131" s="99" t="s">
        <v>622</v>
      </c>
      <c r="F131" s="99" t="s">
        <v>606</v>
      </c>
      <c r="G131" s="25" t="s">
        <v>17</v>
      </c>
      <c r="H131" s="39" t="s">
        <v>356</v>
      </c>
      <c r="I131" s="39" t="s">
        <v>18</v>
      </c>
      <c r="J131" s="39" t="s">
        <v>482</v>
      </c>
      <c r="K131" s="115">
        <v>0.03789351851851852</v>
      </c>
      <c r="L131" s="100">
        <v>0.0035547390730317563</v>
      </c>
      <c r="M131" s="118">
        <v>0.011238425925925943</v>
      </c>
      <c r="N131" s="116"/>
      <c r="O131" s="117"/>
    </row>
    <row r="132" spans="1:15" s="29" customFormat="1" ht="12.75" customHeight="1">
      <c r="A132" s="25" t="s">
        <v>623</v>
      </c>
      <c r="B132" s="26">
        <v>111</v>
      </c>
      <c r="C132" s="27" t="s">
        <v>355</v>
      </c>
      <c r="D132" s="114">
        <v>5</v>
      </c>
      <c r="E132" s="99" t="s">
        <v>624</v>
      </c>
      <c r="F132" s="99" t="s">
        <v>625</v>
      </c>
      <c r="G132" s="25" t="s">
        <v>17</v>
      </c>
      <c r="H132" s="39" t="s">
        <v>418</v>
      </c>
      <c r="I132" s="39" t="s">
        <v>47</v>
      </c>
      <c r="J132" s="39" t="s">
        <v>27</v>
      </c>
      <c r="K132" s="115">
        <v>0.03792824074074074</v>
      </c>
      <c r="L132" s="100">
        <v>0.003557996317142659</v>
      </c>
      <c r="M132" s="118">
        <v>0.011273148148148164</v>
      </c>
      <c r="N132" s="116"/>
      <c r="O132" s="117"/>
    </row>
    <row r="133" spans="1:15" s="29" customFormat="1" ht="12.75" customHeight="1">
      <c r="A133" s="25" t="s">
        <v>626</v>
      </c>
      <c r="B133" s="26">
        <v>112</v>
      </c>
      <c r="C133" s="27" t="s">
        <v>355</v>
      </c>
      <c r="D133" s="114">
        <v>240</v>
      </c>
      <c r="E133" s="99" t="s">
        <v>627</v>
      </c>
      <c r="F133" s="99" t="s">
        <v>267</v>
      </c>
      <c r="G133" s="25" t="s">
        <v>17</v>
      </c>
      <c r="H133" s="39" t="s">
        <v>374</v>
      </c>
      <c r="I133" s="39" t="s">
        <v>18</v>
      </c>
      <c r="J133" s="39" t="s">
        <v>50</v>
      </c>
      <c r="K133" s="115">
        <v>0.03795138888888889</v>
      </c>
      <c r="L133" s="100">
        <v>0.003560167813216594</v>
      </c>
      <c r="M133" s="118">
        <v>0.011296296296296311</v>
      </c>
      <c r="N133" s="116"/>
      <c r="O133" s="117"/>
    </row>
    <row r="134" spans="1:15" s="29" customFormat="1" ht="12.75" customHeight="1">
      <c r="A134" s="25" t="s">
        <v>628</v>
      </c>
      <c r="B134" s="26">
        <v>113</v>
      </c>
      <c r="C134" s="27" t="s">
        <v>355</v>
      </c>
      <c r="D134" s="114">
        <v>13</v>
      </c>
      <c r="E134" s="99" t="s">
        <v>629</v>
      </c>
      <c r="F134" s="99" t="s">
        <v>630</v>
      </c>
      <c r="G134" s="25" t="s">
        <v>17</v>
      </c>
      <c r="H134" s="39" t="s">
        <v>366</v>
      </c>
      <c r="I134" s="39" t="s">
        <v>31</v>
      </c>
      <c r="J134" s="39" t="s">
        <v>33</v>
      </c>
      <c r="K134" s="115">
        <v>0.03799768518518518</v>
      </c>
      <c r="L134" s="100">
        <v>0.003564510805364464</v>
      </c>
      <c r="M134" s="118">
        <v>0.011342592592592605</v>
      </c>
      <c r="N134" s="116"/>
      <c r="O134" s="117"/>
    </row>
    <row r="135" spans="1:15" s="29" customFormat="1" ht="12.75" customHeight="1">
      <c r="A135" s="25" t="s">
        <v>631</v>
      </c>
      <c r="B135" s="26">
        <v>114</v>
      </c>
      <c r="C135" s="27" t="s">
        <v>355</v>
      </c>
      <c r="D135" s="114">
        <v>19</v>
      </c>
      <c r="E135" s="99" t="s">
        <v>632</v>
      </c>
      <c r="F135" s="99" t="s">
        <v>16</v>
      </c>
      <c r="G135" s="25" t="s">
        <v>17</v>
      </c>
      <c r="H135" s="39" t="s">
        <v>554</v>
      </c>
      <c r="I135" s="39" t="s">
        <v>47</v>
      </c>
      <c r="J135" s="39" t="s">
        <v>30</v>
      </c>
      <c r="K135" s="115">
        <v>0.03809027777777778</v>
      </c>
      <c r="L135" s="100">
        <v>0.0035731967896602043</v>
      </c>
      <c r="M135" s="118">
        <v>0.011435185185185201</v>
      </c>
      <c r="N135" s="116"/>
      <c r="O135" s="117"/>
    </row>
    <row r="136" spans="1:15" s="29" customFormat="1" ht="12.75" customHeight="1">
      <c r="A136" s="25" t="s">
        <v>633</v>
      </c>
      <c r="B136" s="26">
        <v>115</v>
      </c>
      <c r="C136" s="27" t="s">
        <v>355</v>
      </c>
      <c r="D136" s="114">
        <v>180</v>
      </c>
      <c r="E136" s="99" t="s">
        <v>634</v>
      </c>
      <c r="F136" s="99" t="s">
        <v>56</v>
      </c>
      <c r="G136" s="25" t="s">
        <v>17</v>
      </c>
      <c r="H136" s="39" t="s">
        <v>138</v>
      </c>
      <c r="I136" s="39" t="s">
        <v>18</v>
      </c>
      <c r="J136" s="39" t="s">
        <v>487</v>
      </c>
      <c r="K136" s="115">
        <v>0.03831018518518518</v>
      </c>
      <c r="L136" s="100">
        <v>0.0035938260023625876</v>
      </c>
      <c r="M136" s="118">
        <v>0.011655092592592606</v>
      </c>
      <c r="N136" s="116"/>
      <c r="O136" s="117"/>
    </row>
    <row r="137" spans="1:15" s="29" customFormat="1" ht="12.75" customHeight="1">
      <c r="A137" s="25" t="s">
        <v>635</v>
      </c>
      <c r="B137" s="26">
        <v>116</v>
      </c>
      <c r="C137" s="27" t="s">
        <v>355</v>
      </c>
      <c r="D137" s="114">
        <v>53</v>
      </c>
      <c r="E137" s="99" t="s">
        <v>636</v>
      </c>
      <c r="F137" s="99" t="s">
        <v>637</v>
      </c>
      <c r="G137" s="25" t="s">
        <v>17</v>
      </c>
      <c r="H137" s="39" t="s">
        <v>74</v>
      </c>
      <c r="I137" s="39" t="s">
        <v>21</v>
      </c>
      <c r="J137" s="39" t="s">
        <v>111</v>
      </c>
      <c r="K137" s="115">
        <v>0.0383912037037037</v>
      </c>
      <c r="L137" s="100">
        <v>0.00360142623862136</v>
      </c>
      <c r="M137" s="118">
        <v>0.01173611111111112</v>
      </c>
      <c r="N137" s="116"/>
      <c r="O137" s="117"/>
    </row>
    <row r="138" spans="1:15" s="29" customFormat="1" ht="12.75" customHeight="1">
      <c r="A138" s="203" t="s">
        <v>124</v>
      </c>
      <c r="B138" s="204">
        <v>117</v>
      </c>
      <c r="C138" s="205" t="s">
        <v>355</v>
      </c>
      <c r="D138" s="206">
        <v>183</v>
      </c>
      <c r="E138" s="207" t="s">
        <v>280</v>
      </c>
      <c r="F138" s="207" t="s">
        <v>49</v>
      </c>
      <c r="G138" s="203" t="s">
        <v>17</v>
      </c>
      <c r="H138" s="208" t="s">
        <v>79</v>
      </c>
      <c r="I138" s="208" t="s">
        <v>41</v>
      </c>
      <c r="J138" s="208" t="s">
        <v>30</v>
      </c>
      <c r="K138" s="209">
        <v>0.03844907407407407</v>
      </c>
      <c r="L138" s="210">
        <v>0.003606854978806198</v>
      </c>
      <c r="M138" s="211">
        <v>0.011793981481481496</v>
      </c>
      <c r="N138" s="116"/>
      <c r="O138" s="117"/>
    </row>
    <row r="139" spans="1:15" s="29" customFormat="1" ht="12.75" customHeight="1">
      <c r="A139" s="25" t="s">
        <v>638</v>
      </c>
      <c r="B139" s="26">
        <v>118</v>
      </c>
      <c r="C139" s="27" t="s">
        <v>355</v>
      </c>
      <c r="D139" s="114">
        <v>106</v>
      </c>
      <c r="E139" s="99" t="s">
        <v>639</v>
      </c>
      <c r="F139" s="99" t="s">
        <v>640</v>
      </c>
      <c r="G139" s="25" t="s">
        <v>17</v>
      </c>
      <c r="H139" s="39" t="s">
        <v>135</v>
      </c>
      <c r="I139" s="39" t="s">
        <v>18</v>
      </c>
      <c r="J139" s="39" t="s">
        <v>490</v>
      </c>
      <c r="K139" s="115">
        <v>0.03850694444444445</v>
      </c>
      <c r="L139" s="100">
        <v>0.0036122837189910364</v>
      </c>
      <c r="M139" s="118">
        <v>0.01185185185185187</v>
      </c>
      <c r="N139" s="116"/>
      <c r="O139" s="117"/>
    </row>
    <row r="140" spans="1:15" s="29" customFormat="1" ht="12.75" customHeight="1">
      <c r="A140" s="25" t="s">
        <v>364</v>
      </c>
      <c r="B140" s="26">
        <v>119</v>
      </c>
      <c r="C140" s="27" t="s">
        <v>355</v>
      </c>
      <c r="D140" s="114">
        <v>204</v>
      </c>
      <c r="E140" s="99" t="s">
        <v>641</v>
      </c>
      <c r="F140" s="99" t="s">
        <v>642</v>
      </c>
      <c r="G140" s="25" t="s">
        <v>17</v>
      </c>
      <c r="H140" s="39" t="s">
        <v>135</v>
      </c>
      <c r="I140" s="39" t="s">
        <v>18</v>
      </c>
      <c r="J140" s="39" t="s">
        <v>357</v>
      </c>
      <c r="K140" s="115">
        <v>0.03863425925925926</v>
      </c>
      <c r="L140" s="100">
        <v>0.003624226947397679</v>
      </c>
      <c r="M140" s="118">
        <v>0.01197916666666668</v>
      </c>
      <c r="N140" s="116"/>
      <c r="O140" s="117"/>
    </row>
    <row r="141" spans="1:15" s="29" customFormat="1" ht="12.75" customHeight="1">
      <c r="A141" s="25" t="s">
        <v>643</v>
      </c>
      <c r="B141" s="26">
        <v>120</v>
      </c>
      <c r="C141" s="27" t="s">
        <v>355</v>
      </c>
      <c r="D141" s="114">
        <v>143</v>
      </c>
      <c r="E141" s="99" t="s">
        <v>644</v>
      </c>
      <c r="F141" s="99" t="s">
        <v>56</v>
      </c>
      <c r="G141" s="25" t="s">
        <v>17</v>
      </c>
      <c r="H141" s="39" t="s">
        <v>90</v>
      </c>
      <c r="I141" s="39" t="s">
        <v>21</v>
      </c>
      <c r="J141" s="39" t="s">
        <v>414</v>
      </c>
      <c r="K141" s="115">
        <v>0.03877314814814815</v>
      </c>
      <c r="L141" s="100">
        <v>0.0036372559238412893</v>
      </c>
      <c r="M141" s="118">
        <v>0.01211805555555557</v>
      </c>
      <c r="N141" s="116"/>
      <c r="O141" s="117"/>
    </row>
    <row r="142" spans="1:15" s="29" customFormat="1" ht="12.75" customHeight="1">
      <c r="A142" s="25" t="s">
        <v>645</v>
      </c>
      <c r="B142" s="26">
        <v>121</v>
      </c>
      <c r="C142" s="27" t="s">
        <v>355</v>
      </c>
      <c r="D142" s="114">
        <v>15</v>
      </c>
      <c r="E142" s="99" t="s">
        <v>646</v>
      </c>
      <c r="F142" s="99" t="s">
        <v>56</v>
      </c>
      <c r="G142" s="25" t="s">
        <v>17</v>
      </c>
      <c r="H142" s="39" t="s">
        <v>75</v>
      </c>
      <c r="I142" s="39" t="s">
        <v>21</v>
      </c>
      <c r="J142" s="39" t="s">
        <v>416</v>
      </c>
      <c r="K142" s="115">
        <v>0.038807870370370375</v>
      </c>
      <c r="L142" s="100">
        <v>0.0036405131679521927</v>
      </c>
      <c r="M142" s="118">
        <v>0.012152777777777797</v>
      </c>
      <c r="N142" s="116"/>
      <c r="O142" s="117"/>
    </row>
    <row r="143" spans="1:15" s="29" customFormat="1" ht="12.75" customHeight="1">
      <c r="A143" s="25" t="s">
        <v>647</v>
      </c>
      <c r="B143" s="26">
        <v>122</v>
      </c>
      <c r="C143" s="27" t="s">
        <v>355</v>
      </c>
      <c r="D143" s="114">
        <v>206</v>
      </c>
      <c r="E143" s="99" t="s">
        <v>648</v>
      </c>
      <c r="F143" s="99" t="s">
        <v>649</v>
      </c>
      <c r="G143" s="25" t="s">
        <v>17</v>
      </c>
      <c r="H143" s="39" t="s">
        <v>350</v>
      </c>
      <c r="I143" s="39" t="s">
        <v>31</v>
      </c>
      <c r="J143" s="39" t="s">
        <v>34</v>
      </c>
      <c r="K143" s="115">
        <v>0.03881944444444444</v>
      </c>
      <c r="L143" s="100">
        <v>0.0036415989159891593</v>
      </c>
      <c r="M143" s="118">
        <v>0.012164351851851864</v>
      </c>
      <c r="N143" s="116"/>
      <c r="O143" s="117"/>
    </row>
    <row r="144" spans="1:15" s="29" customFormat="1" ht="12.75" customHeight="1">
      <c r="A144" s="25" t="s">
        <v>125</v>
      </c>
      <c r="B144" s="26">
        <v>123</v>
      </c>
      <c r="C144" s="27" t="s">
        <v>355</v>
      </c>
      <c r="D144" s="114">
        <v>79</v>
      </c>
      <c r="E144" s="99" t="s">
        <v>650</v>
      </c>
      <c r="F144" s="99" t="s">
        <v>651</v>
      </c>
      <c r="G144" s="25" t="s">
        <v>17</v>
      </c>
      <c r="H144" s="39" t="s">
        <v>537</v>
      </c>
      <c r="I144" s="39" t="s">
        <v>18</v>
      </c>
      <c r="J144" s="39" t="s">
        <v>493</v>
      </c>
      <c r="K144" s="115">
        <v>0.038969907407407404</v>
      </c>
      <c r="L144" s="100">
        <v>0.0036557136404697377</v>
      </c>
      <c r="M144" s="118">
        <v>0.012314814814814827</v>
      </c>
      <c r="N144" s="116"/>
      <c r="O144" s="117"/>
    </row>
    <row r="145" spans="1:15" s="29" customFormat="1" ht="12.75" customHeight="1">
      <c r="A145" s="25" t="s">
        <v>652</v>
      </c>
      <c r="B145" s="26">
        <v>124</v>
      </c>
      <c r="C145" s="27" t="s">
        <v>355</v>
      </c>
      <c r="D145" s="114">
        <v>225</v>
      </c>
      <c r="E145" s="99" t="s">
        <v>653</v>
      </c>
      <c r="F145" s="99" t="s">
        <v>654</v>
      </c>
      <c r="G145" s="25" t="s">
        <v>17</v>
      </c>
      <c r="H145" s="39" t="s">
        <v>135</v>
      </c>
      <c r="I145" s="39" t="s">
        <v>18</v>
      </c>
      <c r="J145" s="39" t="s">
        <v>495</v>
      </c>
      <c r="K145" s="115">
        <v>0.039074074074074074</v>
      </c>
      <c r="L145" s="100">
        <v>0.003665485372802446</v>
      </c>
      <c r="M145" s="118">
        <v>0.012418981481481496</v>
      </c>
      <c r="N145" s="116"/>
      <c r="O145" s="117"/>
    </row>
    <row r="146" spans="1:15" s="29" customFormat="1" ht="12.75" customHeight="1">
      <c r="A146" s="25" t="s">
        <v>655</v>
      </c>
      <c r="B146" s="26" t="s">
        <v>355</v>
      </c>
      <c r="C146" s="27">
        <v>9</v>
      </c>
      <c r="D146" s="114">
        <v>161</v>
      </c>
      <c r="E146" s="99" t="s">
        <v>656</v>
      </c>
      <c r="F146" s="99" t="s">
        <v>657</v>
      </c>
      <c r="G146" s="25" t="s">
        <v>17</v>
      </c>
      <c r="H146" s="39" t="s">
        <v>138</v>
      </c>
      <c r="I146" s="39" t="s">
        <v>52</v>
      </c>
      <c r="J146" s="39" t="s">
        <v>22</v>
      </c>
      <c r="K146" s="115">
        <v>0.03909722222222222</v>
      </c>
      <c r="L146" s="100">
        <v>0.003667656868876381</v>
      </c>
      <c r="M146" s="118">
        <v>0.012442129629629643</v>
      </c>
      <c r="N146" s="116"/>
      <c r="O146" s="117"/>
    </row>
    <row r="147" spans="1:15" s="29" customFormat="1" ht="12.75" customHeight="1">
      <c r="A147" s="25" t="s">
        <v>658</v>
      </c>
      <c r="B147" s="26">
        <v>125</v>
      </c>
      <c r="C147" s="27" t="s">
        <v>355</v>
      </c>
      <c r="D147" s="114">
        <v>162</v>
      </c>
      <c r="E147" s="99" t="s">
        <v>659</v>
      </c>
      <c r="F147" s="99" t="s">
        <v>657</v>
      </c>
      <c r="G147" s="25" t="s">
        <v>17</v>
      </c>
      <c r="H147" s="39" t="s">
        <v>551</v>
      </c>
      <c r="I147" s="39" t="s">
        <v>18</v>
      </c>
      <c r="J147" s="39" t="s">
        <v>498</v>
      </c>
      <c r="K147" s="115">
        <v>0.0391087962962963</v>
      </c>
      <c r="L147" s="100">
        <v>0.003668742616913349</v>
      </c>
      <c r="M147" s="118">
        <v>0.012453703703703724</v>
      </c>
      <c r="N147" s="116"/>
      <c r="O147" s="117"/>
    </row>
    <row r="148" spans="1:15" s="29" customFormat="1" ht="12.75" customHeight="1">
      <c r="A148" s="25" t="s">
        <v>660</v>
      </c>
      <c r="B148" s="26">
        <v>126</v>
      </c>
      <c r="C148" s="27" t="s">
        <v>355</v>
      </c>
      <c r="D148" s="114">
        <v>124</v>
      </c>
      <c r="E148" s="99" t="s">
        <v>661</v>
      </c>
      <c r="F148" s="99" t="s">
        <v>63</v>
      </c>
      <c r="G148" s="25" t="s">
        <v>17</v>
      </c>
      <c r="H148" s="39" t="s">
        <v>150</v>
      </c>
      <c r="I148" s="39" t="s">
        <v>47</v>
      </c>
      <c r="J148" s="39" t="s">
        <v>32</v>
      </c>
      <c r="K148" s="115">
        <v>0.03934027777777777</v>
      </c>
      <c r="L148" s="100">
        <v>0.003690457577652699</v>
      </c>
      <c r="M148" s="118">
        <v>0.012685185185185195</v>
      </c>
      <c r="N148" s="116"/>
      <c r="O148" s="117"/>
    </row>
    <row r="149" spans="1:15" s="29" customFormat="1" ht="12.75" customHeight="1">
      <c r="A149" s="25" t="s">
        <v>662</v>
      </c>
      <c r="B149" s="26">
        <v>127</v>
      </c>
      <c r="C149" s="27" t="s">
        <v>355</v>
      </c>
      <c r="D149" s="114">
        <v>194</v>
      </c>
      <c r="E149" s="99" t="s">
        <v>663</v>
      </c>
      <c r="F149" s="99" t="s">
        <v>584</v>
      </c>
      <c r="G149" s="25" t="s">
        <v>17</v>
      </c>
      <c r="H149" s="39" t="s">
        <v>84</v>
      </c>
      <c r="I149" s="39" t="s">
        <v>21</v>
      </c>
      <c r="J149" s="39" t="s">
        <v>358</v>
      </c>
      <c r="K149" s="115">
        <v>0.03965277777777778</v>
      </c>
      <c r="L149" s="100">
        <v>0.0037197727746508236</v>
      </c>
      <c r="M149" s="118">
        <v>0.012997685185185202</v>
      </c>
      <c r="N149" s="116"/>
      <c r="O149" s="117"/>
    </row>
    <row r="150" spans="1:15" s="29" customFormat="1" ht="12.75" customHeight="1">
      <c r="A150" s="25" t="s">
        <v>664</v>
      </c>
      <c r="B150" s="26" t="s">
        <v>355</v>
      </c>
      <c r="C150" s="27">
        <v>10</v>
      </c>
      <c r="D150" s="114">
        <v>152</v>
      </c>
      <c r="E150" s="99" t="s">
        <v>665</v>
      </c>
      <c r="F150" s="99" t="s">
        <v>666</v>
      </c>
      <c r="G150" s="25" t="s">
        <v>17</v>
      </c>
      <c r="H150" s="39" t="s">
        <v>91</v>
      </c>
      <c r="I150" s="39" t="s">
        <v>44</v>
      </c>
      <c r="J150" s="39" t="s">
        <v>22</v>
      </c>
      <c r="K150" s="115">
        <v>0.039872685185185185</v>
      </c>
      <c r="L150" s="100">
        <v>0.003740401987353207</v>
      </c>
      <c r="M150" s="118">
        <v>0.013217592592592607</v>
      </c>
      <c r="N150" s="116"/>
      <c r="O150" s="117"/>
    </row>
    <row r="151" spans="1:15" s="29" customFormat="1" ht="12.75" customHeight="1">
      <c r="A151" s="25" t="s">
        <v>667</v>
      </c>
      <c r="B151" s="26">
        <v>128</v>
      </c>
      <c r="C151" s="27" t="s">
        <v>355</v>
      </c>
      <c r="D151" s="114">
        <v>61</v>
      </c>
      <c r="E151" s="99" t="s">
        <v>668</v>
      </c>
      <c r="F151" s="99" t="s">
        <v>666</v>
      </c>
      <c r="G151" s="25" t="s">
        <v>17</v>
      </c>
      <c r="H151" s="39" t="s">
        <v>669</v>
      </c>
      <c r="I151" s="39" t="s">
        <v>31</v>
      </c>
      <c r="J151" s="39" t="s">
        <v>35</v>
      </c>
      <c r="K151" s="115">
        <v>0.03988425925925926</v>
      </c>
      <c r="L151" s="100">
        <v>0.0037414877353901745</v>
      </c>
      <c r="M151" s="118">
        <v>0.01322916666666668</v>
      </c>
      <c r="N151" s="116"/>
      <c r="O151" s="117"/>
    </row>
    <row r="152" spans="1:15" s="29" customFormat="1" ht="12.75" customHeight="1">
      <c r="A152" s="25" t="s">
        <v>670</v>
      </c>
      <c r="B152" s="26">
        <v>129</v>
      </c>
      <c r="C152" s="27" t="s">
        <v>355</v>
      </c>
      <c r="D152" s="114">
        <v>198</v>
      </c>
      <c r="E152" s="99" t="s">
        <v>671</v>
      </c>
      <c r="F152" s="99" t="s">
        <v>672</v>
      </c>
      <c r="G152" s="25" t="s">
        <v>17</v>
      </c>
      <c r="H152" s="39" t="s">
        <v>73</v>
      </c>
      <c r="I152" s="39" t="s">
        <v>47</v>
      </c>
      <c r="J152" s="39" t="s">
        <v>33</v>
      </c>
      <c r="K152" s="115">
        <v>0.04002314814814815</v>
      </c>
      <c r="L152" s="100">
        <v>0.003754516711833785</v>
      </c>
      <c r="M152" s="118">
        <v>0.01336805555555557</v>
      </c>
      <c r="N152" s="116"/>
      <c r="O152" s="117"/>
    </row>
    <row r="153" spans="1:15" s="29" customFormat="1" ht="12.75" customHeight="1">
      <c r="A153" s="25" t="s">
        <v>673</v>
      </c>
      <c r="B153" s="26">
        <v>130</v>
      </c>
      <c r="C153" s="27" t="s">
        <v>355</v>
      </c>
      <c r="D153" s="114">
        <v>100</v>
      </c>
      <c r="E153" s="99" t="s">
        <v>674</v>
      </c>
      <c r="F153" s="99" t="s">
        <v>675</v>
      </c>
      <c r="G153" s="25" t="s">
        <v>17</v>
      </c>
      <c r="H153" s="39" t="s">
        <v>75</v>
      </c>
      <c r="I153" s="39" t="s">
        <v>21</v>
      </c>
      <c r="J153" s="39" t="s">
        <v>419</v>
      </c>
      <c r="K153" s="115">
        <v>0.04020833333333333</v>
      </c>
      <c r="L153" s="100">
        <v>0.0037718886804252658</v>
      </c>
      <c r="M153" s="118">
        <v>0.013553240740740755</v>
      </c>
      <c r="N153" s="116"/>
      <c r="O153" s="117"/>
    </row>
    <row r="154" spans="1:15" s="29" customFormat="1" ht="12.75" customHeight="1">
      <c r="A154" s="25" t="s">
        <v>676</v>
      </c>
      <c r="B154" s="26">
        <v>131</v>
      </c>
      <c r="C154" s="27" t="s">
        <v>355</v>
      </c>
      <c r="D154" s="114">
        <v>102</v>
      </c>
      <c r="E154" s="99" t="s">
        <v>677</v>
      </c>
      <c r="F154" s="99" t="s">
        <v>16</v>
      </c>
      <c r="G154" s="25" t="s">
        <v>17</v>
      </c>
      <c r="H154" s="39" t="s">
        <v>427</v>
      </c>
      <c r="I154" s="39" t="s">
        <v>31</v>
      </c>
      <c r="J154" s="39" t="s">
        <v>105</v>
      </c>
      <c r="K154" s="115">
        <v>0.040324074074074075</v>
      </c>
      <c r="L154" s="100">
        <v>0.003782746160794941</v>
      </c>
      <c r="M154" s="118">
        <v>0.013668981481481497</v>
      </c>
      <c r="N154" s="116"/>
      <c r="O154" s="117"/>
    </row>
    <row r="155" spans="1:15" s="29" customFormat="1" ht="12.75" customHeight="1">
      <c r="A155" s="25" t="s">
        <v>678</v>
      </c>
      <c r="B155" s="26">
        <v>132</v>
      </c>
      <c r="C155" s="27" t="s">
        <v>355</v>
      </c>
      <c r="D155" s="114">
        <v>89</v>
      </c>
      <c r="E155" s="99" t="s">
        <v>679</v>
      </c>
      <c r="F155" s="99" t="s">
        <v>465</v>
      </c>
      <c r="G155" s="25" t="s">
        <v>17</v>
      </c>
      <c r="H155" s="39" t="s">
        <v>78</v>
      </c>
      <c r="I155" s="39" t="s">
        <v>41</v>
      </c>
      <c r="J155" s="39" t="s">
        <v>32</v>
      </c>
      <c r="K155" s="115">
        <v>0.04038194444444444</v>
      </c>
      <c r="L155" s="100">
        <v>0.0037881749009797787</v>
      </c>
      <c r="M155" s="118">
        <v>0.013726851851851865</v>
      </c>
      <c r="N155" s="116"/>
      <c r="O155" s="117"/>
    </row>
    <row r="156" spans="1:15" s="29" customFormat="1" ht="12.75" customHeight="1">
      <c r="A156" s="25" t="s">
        <v>372</v>
      </c>
      <c r="B156" s="26">
        <v>133</v>
      </c>
      <c r="C156" s="27" t="s">
        <v>355</v>
      </c>
      <c r="D156" s="114">
        <v>226</v>
      </c>
      <c r="E156" s="99" t="s">
        <v>680</v>
      </c>
      <c r="F156" s="99" t="s">
        <v>425</v>
      </c>
      <c r="G156" s="25" t="s">
        <v>17</v>
      </c>
      <c r="H156" s="39" t="s">
        <v>135</v>
      </c>
      <c r="I156" s="39" t="s">
        <v>18</v>
      </c>
      <c r="J156" s="39" t="s">
        <v>500</v>
      </c>
      <c r="K156" s="115">
        <v>0.040462962962962964</v>
      </c>
      <c r="L156" s="100">
        <v>0.003795775137238552</v>
      </c>
      <c r="M156" s="118">
        <v>0.013807870370370387</v>
      </c>
      <c r="N156" s="116"/>
      <c r="O156" s="117"/>
    </row>
    <row r="157" spans="1:15" s="29" customFormat="1" ht="12.75" customHeight="1">
      <c r="A157" s="25" t="s">
        <v>681</v>
      </c>
      <c r="B157" s="26" t="s">
        <v>355</v>
      </c>
      <c r="C157" s="27">
        <v>11</v>
      </c>
      <c r="D157" s="114">
        <v>84</v>
      </c>
      <c r="E157" s="99" t="s">
        <v>682</v>
      </c>
      <c r="F157" s="99" t="s">
        <v>502</v>
      </c>
      <c r="G157" s="25" t="s">
        <v>17</v>
      </c>
      <c r="H157" s="39" t="s">
        <v>353</v>
      </c>
      <c r="I157" s="39" t="s">
        <v>44</v>
      </c>
      <c r="J157" s="39" t="s">
        <v>24</v>
      </c>
      <c r="K157" s="115">
        <v>0.04052083333333333</v>
      </c>
      <c r="L157" s="100">
        <v>0.0038012038774233895</v>
      </c>
      <c r="M157" s="118">
        <v>0.013865740740740755</v>
      </c>
      <c r="N157" s="116"/>
      <c r="O157" s="117"/>
    </row>
    <row r="158" spans="1:15" s="29" customFormat="1" ht="12.75" customHeight="1">
      <c r="A158" s="25" t="s">
        <v>683</v>
      </c>
      <c r="B158" s="26">
        <v>134</v>
      </c>
      <c r="C158" s="27" t="s">
        <v>355</v>
      </c>
      <c r="D158" s="114">
        <v>242</v>
      </c>
      <c r="E158" s="99" t="s">
        <v>684</v>
      </c>
      <c r="F158" s="99" t="s">
        <v>640</v>
      </c>
      <c r="G158" s="25" t="s">
        <v>17</v>
      </c>
      <c r="H158" s="39" t="s">
        <v>79</v>
      </c>
      <c r="I158" s="39" t="s">
        <v>41</v>
      </c>
      <c r="J158" s="39" t="s">
        <v>33</v>
      </c>
      <c r="K158" s="115">
        <v>0.04071759259259259</v>
      </c>
      <c r="L158" s="100">
        <v>0.0038196615940518375</v>
      </c>
      <c r="M158" s="118">
        <v>0.014062500000000012</v>
      </c>
      <c r="N158" s="116"/>
      <c r="O158" s="117"/>
    </row>
    <row r="159" spans="1:15" s="29" customFormat="1" ht="12.75" customHeight="1">
      <c r="A159" s="25" t="s">
        <v>685</v>
      </c>
      <c r="B159" s="26">
        <v>135</v>
      </c>
      <c r="C159" s="27" t="s">
        <v>355</v>
      </c>
      <c r="D159" s="114">
        <v>37</v>
      </c>
      <c r="E159" s="99" t="s">
        <v>686</v>
      </c>
      <c r="F159" s="99" t="s">
        <v>687</v>
      </c>
      <c r="G159" s="25" t="s">
        <v>3</v>
      </c>
      <c r="H159" s="39" t="s">
        <v>399</v>
      </c>
      <c r="I159" s="39" t="s">
        <v>21</v>
      </c>
      <c r="J159" s="39" t="s">
        <v>423</v>
      </c>
      <c r="K159" s="115">
        <v>0.04076388888888889</v>
      </c>
      <c r="L159" s="100">
        <v>0.0038240045861997083</v>
      </c>
      <c r="M159" s="118">
        <v>0.014108796296296314</v>
      </c>
      <c r="N159" s="116"/>
      <c r="O159" s="117"/>
    </row>
    <row r="160" spans="1:15" s="29" customFormat="1" ht="12.75" customHeight="1">
      <c r="A160" s="25" t="s">
        <v>688</v>
      </c>
      <c r="B160" s="26">
        <v>136</v>
      </c>
      <c r="C160" s="27" t="s">
        <v>355</v>
      </c>
      <c r="D160" s="114">
        <v>219</v>
      </c>
      <c r="E160" s="99" t="s">
        <v>689</v>
      </c>
      <c r="F160" s="99" t="s">
        <v>521</v>
      </c>
      <c r="G160" s="25" t="s">
        <v>17</v>
      </c>
      <c r="H160" s="39" t="s">
        <v>77</v>
      </c>
      <c r="I160" s="39" t="s">
        <v>18</v>
      </c>
      <c r="J160" s="39" t="s">
        <v>51</v>
      </c>
      <c r="K160" s="115">
        <v>0.040844907407407406</v>
      </c>
      <c r="L160" s="100">
        <v>0.003831604822458481</v>
      </c>
      <c r="M160" s="118">
        <v>0.014189814814814829</v>
      </c>
      <c r="N160" s="116"/>
      <c r="O160" s="117"/>
    </row>
    <row r="161" spans="1:15" s="29" customFormat="1" ht="12.75" customHeight="1">
      <c r="A161" s="25" t="s">
        <v>690</v>
      </c>
      <c r="B161" s="26">
        <v>137</v>
      </c>
      <c r="C161" s="27" t="s">
        <v>355</v>
      </c>
      <c r="D161" s="114">
        <v>189</v>
      </c>
      <c r="E161" s="99" t="s">
        <v>691</v>
      </c>
      <c r="F161" s="99" t="s">
        <v>692</v>
      </c>
      <c r="G161" s="25" t="s">
        <v>17</v>
      </c>
      <c r="H161" s="39" t="s">
        <v>74</v>
      </c>
      <c r="I161" s="39" t="s">
        <v>21</v>
      </c>
      <c r="J161" s="39" t="s">
        <v>112</v>
      </c>
      <c r="K161" s="115">
        <v>0.04086805555555555</v>
      </c>
      <c r="L161" s="100">
        <v>0.003833776318532416</v>
      </c>
      <c r="M161" s="118">
        <v>0.014212962962962976</v>
      </c>
      <c r="N161" s="116"/>
      <c r="O161" s="117"/>
    </row>
    <row r="162" spans="1:15" s="29" customFormat="1" ht="12.75" customHeight="1">
      <c r="A162" s="25" t="s">
        <v>693</v>
      </c>
      <c r="B162" s="26">
        <v>138</v>
      </c>
      <c r="C162" s="27" t="s">
        <v>355</v>
      </c>
      <c r="D162" s="114">
        <v>149</v>
      </c>
      <c r="E162" s="99" t="s">
        <v>694</v>
      </c>
      <c r="F162" s="99" t="s">
        <v>695</v>
      </c>
      <c r="G162" s="25" t="s">
        <v>17</v>
      </c>
      <c r="H162" s="39" t="s">
        <v>85</v>
      </c>
      <c r="I162" s="39" t="s">
        <v>21</v>
      </c>
      <c r="J162" s="39" t="s">
        <v>428</v>
      </c>
      <c r="K162" s="115">
        <v>0.04091435185185185</v>
      </c>
      <c r="L162" s="100">
        <v>0.003838119310680286</v>
      </c>
      <c r="M162" s="118">
        <v>0.01425925925925927</v>
      </c>
      <c r="N162" s="116"/>
      <c r="O162" s="117"/>
    </row>
    <row r="163" spans="1:15" s="29" customFormat="1" ht="12.75" customHeight="1">
      <c r="A163" s="25" t="s">
        <v>696</v>
      </c>
      <c r="B163" s="26">
        <v>139</v>
      </c>
      <c r="C163" s="27" t="s">
        <v>355</v>
      </c>
      <c r="D163" s="114">
        <v>138</v>
      </c>
      <c r="E163" s="99" t="s">
        <v>697</v>
      </c>
      <c r="F163" s="99" t="s">
        <v>698</v>
      </c>
      <c r="G163" s="25" t="s">
        <v>17</v>
      </c>
      <c r="H163" s="39" t="s">
        <v>388</v>
      </c>
      <c r="I163" s="39" t="s">
        <v>18</v>
      </c>
      <c r="J163" s="39" t="s">
        <v>504</v>
      </c>
      <c r="K163" s="115">
        <v>0.04096064814814815</v>
      </c>
      <c r="L163" s="100">
        <v>0.0038424623028281567</v>
      </c>
      <c r="M163" s="118">
        <v>0.014305555555555571</v>
      </c>
      <c r="N163" s="116"/>
      <c r="O163" s="117"/>
    </row>
    <row r="164" spans="1:15" s="29" customFormat="1" ht="12.75" customHeight="1">
      <c r="A164" s="25" t="s">
        <v>699</v>
      </c>
      <c r="B164" s="26">
        <v>140</v>
      </c>
      <c r="C164" s="27" t="s">
        <v>355</v>
      </c>
      <c r="D164" s="114">
        <v>65</v>
      </c>
      <c r="E164" s="99" t="s">
        <v>700</v>
      </c>
      <c r="F164" s="99" t="s">
        <v>701</v>
      </c>
      <c r="G164" s="25" t="s">
        <v>702</v>
      </c>
      <c r="H164" s="39" t="s">
        <v>141</v>
      </c>
      <c r="I164" s="39" t="s">
        <v>31</v>
      </c>
      <c r="J164" s="39" t="s">
        <v>36</v>
      </c>
      <c r="K164" s="115">
        <v>0.041053240740740744</v>
      </c>
      <c r="L164" s="100">
        <v>0.003851148287123897</v>
      </c>
      <c r="M164" s="118">
        <v>0.014398148148148167</v>
      </c>
      <c r="N164" s="116"/>
      <c r="O164" s="117"/>
    </row>
    <row r="165" spans="1:15" s="29" customFormat="1" ht="12.75" customHeight="1">
      <c r="A165" s="25" t="s">
        <v>703</v>
      </c>
      <c r="B165" s="26" t="s">
        <v>355</v>
      </c>
      <c r="C165" s="27">
        <v>12</v>
      </c>
      <c r="D165" s="114">
        <v>184</v>
      </c>
      <c r="E165" s="99" t="s">
        <v>704</v>
      </c>
      <c r="F165" s="99" t="s">
        <v>365</v>
      </c>
      <c r="G165" s="25" t="s">
        <v>3</v>
      </c>
      <c r="H165" s="39" t="s">
        <v>377</v>
      </c>
      <c r="I165" s="39" t="s">
        <v>44</v>
      </c>
      <c r="J165" s="39" t="s">
        <v>25</v>
      </c>
      <c r="K165" s="115">
        <v>0.04106481481481481</v>
      </c>
      <c r="L165" s="100">
        <v>0.003852234035160864</v>
      </c>
      <c r="M165" s="118">
        <v>0.014409722222222233</v>
      </c>
      <c r="N165" s="116"/>
      <c r="O165" s="117"/>
    </row>
    <row r="166" spans="1:15" s="29" customFormat="1" ht="12.75" customHeight="1">
      <c r="A166" s="25" t="s">
        <v>705</v>
      </c>
      <c r="B166" s="26">
        <v>141</v>
      </c>
      <c r="C166" s="27" t="s">
        <v>355</v>
      </c>
      <c r="D166" s="114">
        <v>177</v>
      </c>
      <c r="E166" s="99" t="s">
        <v>706</v>
      </c>
      <c r="F166" s="99" t="s">
        <v>152</v>
      </c>
      <c r="G166" s="25" t="s">
        <v>17</v>
      </c>
      <c r="H166" s="39" t="s">
        <v>353</v>
      </c>
      <c r="I166" s="39" t="s">
        <v>18</v>
      </c>
      <c r="J166" s="39" t="s">
        <v>506</v>
      </c>
      <c r="K166" s="115">
        <v>0.04116898148148148</v>
      </c>
      <c r="L166" s="100">
        <v>0.003862005767493572</v>
      </c>
      <c r="M166" s="118">
        <v>0.014513888888888903</v>
      </c>
      <c r="N166" s="116"/>
      <c r="O166" s="117"/>
    </row>
    <row r="167" spans="1:15" s="29" customFormat="1" ht="12.75" customHeight="1">
      <c r="A167" s="25" t="s">
        <v>707</v>
      </c>
      <c r="B167" s="26" t="s">
        <v>355</v>
      </c>
      <c r="C167" s="27">
        <v>13</v>
      </c>
      <c r="D167" s="114">
        <v>185</v>
      </c>
      <c r="E167" s="99" t="s">
        <v>708</v>
      </c>
      <c r="F167" s="99" t="s">
        <v>56</v>
      </c>
      <c r="G167" s="25" t="s">
        <v>17</v>
      </c>
      <c r="H167" s="39" t="s">
        <v>551</v>
      </c>
      <c r="I167" s="39" t="s">
        <v>52</v>
      </c>
      <c r="J167" s="39" t="s">
        <v>24</v>
      </c>
      <c r="K167" s="115">
        <v>0.04123842592592592</v>
      </c>
      <c r="L167" s="100">
        <v>0.003868520255715377</v>
      </c>
      <c r="M167" s="118">
        <v>0.014583333333333344</v>
      </c>
      <c r="N167" s="116"/>
      <c r="O167" s="117"/>
    </row>
    <row r="168" spans="1:15" s="29" customFormat="1" ht="12.75" customHeight="1">
      <c r="A168" s="25" t="s">
        <v>709</v>
      </c>
      <c r="B168" s="26">
        <v>142</v>
      </c>
      <c r="C168" s="27" t="s">
        <v>355</v>
      </c>
      <c r="D168" s="114">
        <v>93</v>
      </c>
      <c r="E168" s="99" t="s">
        <v>710</v>
      </c>
      <c r="F168" s="99" t="s">
        <v>711</v>
      </c>
      <c r="G168" s="25" t="s">
        <v>17</v>
      </c>
      <c r="H168" s="39" t="s">
        <v>353</v>
      </c>
      <c r="I168" s="39" t="s">
        <v>18</v>
      </c>
      <c r="J168" s="39" t="s">
        <v>53</v>
      </c>
      <c r="K168" s="115">
        <v>0.041296296296296296</v>
      </c>
      <c r="L168" s="100">
        <v>0.0038739489959002155</v>
      </c>
      <c r="M168" s="118">
        <v>0.014641203703703719</v>
      </c>
      <c r="N168" s="116"/>
      <c r="O168" s="117"/>
    </row>
    <row r="169" spans="1:15" s="29" customFormat="1" ht="12.75" customHeight="1">
      <c r="A169" s="25" t="s">
        <v>712</v>
      </c>
      <c r="B169" s="26" t="s">
        <v>355</v>
      </c>
      <c r="C169" s="27">
        <v>14</v>
      </c>
      <c r="D169" s="114">
        <v>203</v>
      </c>
      <c r="E169" s="99" t="s">
        <v>713</v>
      </c>
      <c r="F169" s="99" t="s">
        <v>152</v>
      </c>
      <c r="G169" s="25" t="s">
        <v>17</v>
      </c>
      <c r="H169" s="39" t="s">
        <v>377</v>
      </c>
      <c r="I169" s="39" t="s">
        <v>44</v>
      </c>
      <c r="J169" s="39" t="s">
        <v>26</v>
      </c>
      <c r="K169" s="115">
        <v>0.04130787037037037</v>
      </c>
      <c r="L169" s="100">
        <v>0.003875034743937183</v>
      </c>
      <c r="M169" s="118">
        <v>0.014652777777777792</v>
      </c>
      <c r="N169" s="116"/>
      <c r="O169" s="117"/>
    </row>
    <row r="170" spans="1:15" s="29" customFormat="1" ht="12.75" customHeight="1">
      <c r="A170" s="25" t="s">
        <v>714</v>
      </c>
      <c r="B170" s="26">
        <v>143</v>
      </c>
      <c r="C170" s="27" t="s">
        <v>355</v>
      </c>
      <c r="D170" s="114">
        <v>147</v>
      </c>
      <c r="E170" s="99" t="s">
        <v>715</v>
      </c>
      <c r="F170" s="99" t="s">
        <v>56</v>
      </c>
      <c r="G170" s="25" t="s">
        <v>17</v>
      </c>
      <c r="H170" s="39" t="s">
        <v>360</v>
      </c>
      <c r="I170" s="39" t="s">
        <v>18</v>
      </c>
      <c r="J170" s="39" t="s">
        <v>117</v>
      </c>
      <c r="K170" s="115">
        <v>0.04130787037037037</v>
      </c>
      <c r="L170" s="100">
        <v>0.003875034743937183</v>
      </c>
      <c r="M170" s="118">
        <v>0.014652777777777792</v>
      </c>
      <c r="N170" s="116"/>
      <c r="O170" s="117"/>
    </row>
    <row r="171" spans="1:15" s="29" customFormat="1" ht="12.75" customHeight="1">
      <c r="A171" s="25" t="s">
        <v>716</v>
      </c>
      <c r="B171" s="26">
        <v>144</v>
      </c>
      <c r="C171" s="27" t="s">
        <v>355</v>
      </c>
      <c r="D171" s="114">
        <v>151</v>
      </c>
      <c r="E171" s="99" t="s">
        <v>717</v>
      </c>
      <c r="F171" s="99" t="s">
        <v>42</v>
      </c>
      <c r="G171" s="25" t="s">
        <v>17</v>
      </c>
      <c r="H171" s="39" t="s">
        <v>83</v>
      </c>
      <c r="I171" s="39" t="s">
        <v>60</v>
      </c>
      <c r="J171" s="39" t="s">
        <v>20</v>
      </c>
      <c r="K171" s="115">
        <v>0.04131944444444444</v>
      </c>
      <c r="L171" s="100">
        <v>0.0038761204919741505</v>
      </c>
      <c r="M171" s="118">
        <v>0.014664351851851866</v>
      </c>
      <c r="N171" s="116"/>
      <c r="O171" s="117"/>
    </row>
    <row r="172" spans="1:15" s="29" customFormat="1" ht="12.75" customHeight="1">
      <c r="A172" s="25" t="s">
        <v>718</v>
      </c>
      <c r="B172" s="26">
        <v>145</v>
      </c>
      <c r="C172" s="27" t="s">
        <v>355</v>
      </c>
      <c r="D172" s="114">
        <v>167</v>
      </c>
      <c r="E172" s="99" t="s">
        <v>719</v>
      </c>
      <c r="F172" s="99" t="s">
        <v>651</v>
      </c>
      <c r="G172" s="25" t="s">
        <v>17</v>
      </c>
      <c r="H172" s="39" t="s">
        <v>72</v>
      </c>
      <c r="I172" s="39" t="s">
        <v>31</v>
      </c>
      <c r="J172" s="39" t="s">
        <v>38</v>
      </c>
      <c r="K172" s="115">
        <v>0.04144675925925926</v>
      </c>
      <c r="L172" s="100">
        <v>0.0038880637203807934</v>
      </c>
      <c r="M172" s="118">
        <v>0.014791666666666682</v>
      </c>
      <c r="N172" s="116"/>
      <c r="O172" s="117"/>
    </row>
    <row r="173" spans="1:15" s="29" customFormat="1" ht="12.75" customHeight="1">
      <c r="A173" s="25" t="s">
        <v>720</v>
      </c>
      <c r="B173" s="26">
        <v>146</v>
      </c>
      <c r="C173" s="27" t="s">
        <v>355</v>
      </c>
      <c r="D173" s="114">
        <v>66</v>
      </c>
      <c r="E173" s="99" t="s">
        <v>721</v>
      </c>
      <c r="F173" s="99" t="s">
        <v>56</v>
      </c>
      <c r="G173" s="25" t="s">
        <v>17</v>
      </c>
      <c r="H173" s="39" t="s">
        <v>91</v>
      </c>
      <c r="I173" s="39" t="s">
        <v>18</v>
      </c>
      <c r="J173" s="39" t="s">
        <v>512</v>
      </c>
      <c r="K173" s="115">
        <v>0.04150462962962963</v>
      </c>
      <c r="L173" s="100">
        <v>0.003893492460565631</v>
      </c>
      <c r="M173" s="118">
        <v>0.01484953703703705</v>
      </c>
      <c r="N173" s="116"/>
      <c r="O173" s="117"/>
    </row>
    <row r="174" spans="1:15" s="29" customFormat="1" ht="12.75" customHeight="1">
      <c r="A174" s="25" t="s">
        <v>722</v>
      </c>
      <c r="B174" s="26">
        <v>147</v>
      </c>
      <c r="C174" s="27" t="s">
        <v>355</v>
      </c>
      <c r="D174" s="114">
        <v>103</v>
      </c>
      <c r="E174" s="99" t="s">
        <v>723</v>
      </c>
      <c r="F174" s="99" t="s">
        <v>16</v>
      </c>
      <c r="G174" s="25" t="s">
        <v>17</v>
      </c>
      <c r="H174" s="39" t="s">
        <v>85</v>
      </c>
      <c r="I174" s="39" t="s">
        <v>21</v>
      </c>
      <c r="J174" s="39" t="s">
        <v>431</v>
      </c>
      <c r="K174" s="115">
        <v>0.0415162037037037</v>
      </c>
      <c r="L174" s="100">
        <v>0.0038945782086025984</v>
      </c>
      <c r="M174" s="118">
        <v>0.014861111111111124</v>
      </c>
      <c r="N174" s="116"/>
      <c r="O174" s="117"/>
    </row>
    <row r="175" spans="1:15" s="29" customFormat="1" ht="12.75" customHeight="1">
      <c r="A175" s="25" t="s">
        <v>724</v>
      </c>
      <c r="B175" s="26">
        <v>148</v>
      </c>
      <c r="C175" s="27" t="s">
        <v>355</v>
      </c>
      <c r="D175" s="114">
        <v>95</v>
      </c>
      <c r="E175" s="99" t="s">
        <v>725</v>
      </c>
      <c r="F175" s="99" t="s">
        <v>54</v>
      </c>
      <c r="G175" s="25" t="s">
        <v>17</v>
      </c>
      <c r="H175" s="39" t="s">
        <v>84</v>
      </c>
      <c r="I175" s="39" t="s">
        <v>21</v>
      </c>
      <c r="J175" s="39" t="s">
        <v>433</v>
      </c>
      <c r="K175" s="115">
        <v>0.04158564814814815</v>
      </c>
      <c r="L175" s="100">
        <v>0.0039010926968244043</v>
      </c>
      <c r="M175" s="118">
        <v>0.014930555555555572</v>
      </c>
      <c r="N175" s="116"/>
      <c r="O175" s="117"/>
    </row>
    <row r="176" spans="1:15" s="29" customFormat="1" ht="12.75" customHeight="1">
      <c r="A176" s="25" t="s">
        <v>126</v>
      </c>
      <c r="B176" s="26" t="s">
        <v>355</v>
      </c>
      <c r="C176" s="27">
        <v>15</v>
      </c>
      <c r="D176" s="114">
        <v>234</v>
      </c>
      <c r="E176" s="99" t="s">
        <v>726</v>
      </c>
      <c r="F176" s="99" t="s">
        <v>727</v>
      </c>
      <c r="G176" s="25" t="s">
        <v>17</v>
      </c>
      <c r="H176" s="39" t="s">
        <v>75</v>
      </c>
      <c r="I176" s="39" t="s">
        <v>52</v>
      </c>
      <c r="J176" s="39" t="s">
        <v>25</v>
      </c>
      <c r="K176" s="115">
        <v>0.0416550925925926</v>
      </c>
      <c r="L176" s="100">
        <v>0.00390760718504621</v>
      </c>
      <c r="M176" s="118">
        <v>0.01500000000000002</v>
      </c>
      <c r="N176" s="116"/>
      <c r="O176" s="117"/>
    </row>
    <row r="177" spans="1:15" s="29" customFormat="1" ht="12.75" customHeight="1">
      <c r="A177" s="25" t="s">
        <v>728</v>
      </c>
      <c r="B177" s="26">
        <v>149</v>
      </c>
      <c r="C177" s="27" t="s">
        <v>355</v>
      </c>
      <c r="D177" s="114">
        <v>33</v>
      </c>
      <c r="E177" s="99" t="s">
        <v>729</v>
      </c>
      <c r="F177" s="99" t="s">
        <v>521</v>
      </c>
      <c r="G177" s="25" t="s">
        <v>17</v>
      </c>
      <c r="H177" s="39" t="s">
        <v>73</v>
      </c>
      <c r="I177" s="39" t="s">
        <v>47</v>
      </c>
      <c r="J177" s="39" t="s">
        <v>34</v>
      </c>
      <c r="K177" s="115">
        <v>0.04188657407407407</v>
      </c>
      <c r="L177" s="100">
        <v>0.00392932214578556</v>
      </c>
      <c r="M177" s="118">
        <v>0.015231481481481492</v>
      </c>
      <c r="N177" s="116"/>
      <c r="O177" s="117"/>
    </row>
    <row r="178" spans="1:15" s="29" customFormat="1" ht="12.75" customHeight="1">
      <c r="A178" s="25" t="s">
        <v>354</v>
      </c>
      <c r="B178" s="26">
        <v>150</v>
      </c>
      <c r="C178" s="27" t="s">
        <v>355</v>
      </c>
      <c r="D178" s="114">
        <v>187</v>
      </c>
      <c r="E178" s="99" t="s">
        <v>730</v>
      </c>
      <c r="F178" s="99" t="s">
        <v>511</v>
      </c>
      <c r="G178" s="25" t="s">
        <v>17</v>
      </c>
      <c r="H178" s="39" t="s">
        <v>77</v>
      </c>
      <c r="I178" s="39" t="s">
        <v>18</v>
      </c>
      <c r="J178" s="39" t="s">
        <v>515</v>
      </c>
      <c r="K178" s="115">
        <v>0.041944444444444444</v>
      </c>
      <c r="L178" s="100">
        <v>0.0039347508859703985</v>
      </c>
      <c r="M178" s="118">
        <v>0.015289351851851866</v>
      </c>
      <c r="N178" s="116"/>
      <c r="O178" s="117"/>
    </row>
    <row r="179" spans="1:15" s="29" customFormat="1" ht="12.75" customHeight="1">
      <c r="A179" s="25" t="s">
        <v>731</v>
      </c>
      <c r="B179" s="26" t="s">
        <v>355</v>
      </c>
      <c r="C179" s="27">
        <v>16</v>
      </c>
      <c r="D179" s="114">
        <v>146</v>
      </c>
      <c r="E179" s="99" t="s">
        <v>732</v>
      </c>
      <c r="F179" s="99" t="s">
        <v>56</v>
      </c>
      <c r="G179" s="25" t="s">
        <v>17</v>
      </c>
      <c r="H179" s="39" t="s">
        <v>88</v>
      </c>
      <c r="I179" s="39" t="s">
        <v>590</v>
      </c>
      <c r="J179" s="39" t="s">
        <v>19</v>
      </c>
      <c r="K179" s="115">
        <v>0.04195601851851852</v>
      </c>
      <c r="L179" s="100">
        <v>0.0039358366340073656</v>
      </c>
      <c r="M179" s="118">
        <v>0.01530092592592594</v>
      </c>
      <c r="N179" s="116"/>
      <c r="O179" s="117"/>
    </row>
    <row r="180" spans="1:15" s="29" customFormat="1" ht="12.75" customHeight="1">
      <c r="A180" s="25" t="s">
        <v>733</v>
      </c>
      <c r="B180" s="26">
        <v>151</v>
      </c>
      <c r="C180" s="27" t="s">
        <v>355</v>
      </c>
      <c r="D180" s="114">
        <v>208</v>
      </c>
      <c r="E180" s="99" t="s">
        <v>734</v>
      </c>
      <c r="F180" s="99" t="s">
        <v>735</v>
      </c>
      <c r="G180" s="25" t="s">
        <v>17</v>
      </c>
      <c r="H180" s="39" t="s">
        <v>736</v>
      </c>
      <c r="I180" s="39" t="s">
        <v>18</v>
      </c>
      <c r="J180" s="39" t="s">
        <v>517</v>
      </c>
      <c r="K180" s="115">
        <v>0.04196759259259259</v>
      </c>
      <c r="L180" s="100">
        <v>0.0039369223820443335</v>
      </c>
      <c r="M180" s="118">
        <v>0.015312500000000014</v>
      </c>
      <c r="N180" s="116"/>
      <c r="O180" s="117"/>
    </row>
    <row r="181" spans="1:15" s="29" customFormat="1" ht="12.75" customHeight="1">
      <c r="A181" s="25" t="s">
        <v>737</v>
      </c>
      <c r="B181" s="26">
        <v>152</v>
      </c>
      <c r="C181" s="27" t="s">
        <v>355</v>
      </c>
      <c r="D181" s="114">
        <v>85</v>
      </c>
      <c r="E181" s="99" t="s">
        <v>738</v>
      </c>
      <c r="F181" s="99" t="s">
        <v>739</v>
      </c>
      <c r="G181" s="25" t="s">
        <v>17</v>
      </c>
      <c r="H181" s="39" t="s">
        <v>388</v>
      </c>
      <c r="I181" s="39" t="s">
        <v>18</v>
      </c>
      <c r="J181" s="39" t="s">
        <v>118</v>
      </c>
      <c r="K181" s="115">
        <v>0.042025462962962966</v>
      </c>
      <c r="L181" s="100">
        <v>0.003942351122229171</v>
      </c>
      <c r="M181" s="118">
        <v>0.015370370370370388</v>
      </c>
      <c r="N181" s="116"/>
      <c r="O181" s="117"/>
    </row>
    <row r="182" spans="1:15" s="29" customFormat="1" ht="12.75" customHeight="1">
      <c r="A182" s="25" t="s">
        <v>740</v>
      </c>
      <c r="B182" s="26">
        <v>153</v>
      </c>
      <c r="C182" s="27" t="s">
        <v>355</v>
      </c>
      <c r="D182" s="114">
        <v>34</v>
      </c>
      <c r="E182" s="99" t="s">
        <v>741</v>
      </c>
      <c r="F182" s="99" t="s">
        <v>742</v>
      </c>
      <c r="G182" s="25" t="s">
        <v>17</v>
      </c>
      <c r="H182" s="39" t="s">
        <v>669</v>
      </c>
      <c r="I182" s="39" t="s">
        <v>31</v>
      </c>
      <c r="J182" s="39" t="s">
        <v>39</v>
      </c>
      <c r="K182" s="115">
        <v>0.04209490740740741</v>
      </c>
      <c r="L182" s="100">
        <v>0.003948865610450976</v>
      </c>
      <c r="M182" s="118">
        <v>0.01543981481481483</v>
      </c>
      <c r="N182" s="116"/>
      <c r="O182" s="117"/>
    </row>
    <row r="183" spans="1:15" s="29" customFormat="1" ht="12.75" customHeight="1">
      <c r="A183" s="25" t="s">
        <v>743</v>
      </c>
      <c r="B183" s="26">
        <v>154</v>
      </c>
      <c r="C183" s="27" t="s">
        <v>355</v>
      </c>
      <c r="D183" s="114">
        <v>57</v>
      </c>
      <c r="E183" s="99" t="s">
        <v>744</v>
      </c>
      <c r="F183" s="99" t="s">
        <v>745</v>
      </c>
      <c r="G183" s="25" t="s">
        <v>17</v>
      </c>
      <c r="H183" s="39" t="s">
        <v>746</v>
      </c>
      <c r="I183" s="39" t="s">
        <v>31</v>
      </c>
      <c r="J183" s="39" t="s">
        <v>106</v>
      </c>
      <c r="K183" s="115">
        <v>0.04212962962962963</v>
      </c>
      <c r="L183" s="100">
        <v>0.0039521228545618785</v>
      </c>
      <c r="M183" s="118">
        <v>0.01547453703703705</v>
      </c>
      <c r="N183" s="116"/>
      <c r="O183" s="117"/>
    </row>
    <row r="184" spans="1:15" s="29" customFormat="1" ht="12.75" customHeight="1">
      <c r="A184" s="25" t="s">
        <v>747</v>
      </c>
      <c r="B184" s="26">
        <v>155</v>
      </c>
      <c r="C184" s="27" t="s">
        <v>355</v>
      </c>
      <c r="D184" s="114">
        <v>47</v>
      </c>
      <c r="E184" s="99" t="s">
        <v>748</v>
      </c>
      <c r="F184" s="99" t="s">
        <v>392</v>
      </c>
      <c r="G184" s="25" t="s">
        <v>17</v>
      </c>
      <c r="H184" s="39" t="s">
        <v>356</v>
      </c>
      <c r="I184" s="39" t="s">
        <v>18</v>
      </c>
      <c r="J184" s="39" t="s">
        <v>522</v>
      </c>
      <c r="K184" s="115">
        <v>0.0421412037037037</v>
      </c>
      <c r="L184" s="100">
        <v>0.003953208602598846</v>
      </c>
      <c r="M184" s="118">
        <v>0.015486111111111124</v>
      </c>
      <c r="N184" s="116"/>
      <c r="O184" s="117"/>
    </row>
    <row r="185" spans="1:15" s="29" customFormat="1" ht="12.75" customHeight="1">
      <c r="A185" s="203" t="s">
        <v>749</v>
      </c>
      <c r="B185" s="204">
        <v>156</v>
      </c>
      <c r="C185" s="205" t="s">
        <v>355</v>
      </c>
      <c r="D185" s="206">
        <v>193</v>
      </c>
      <c r="E185" s="207" t="s">
        <v>750</v>
      </c>
      <c r="F185" s="207" t="s">
        <v>49</v>
      </c>
      <c r="G185" s="203" t="s">
        <v>17</v>
      </c>
      <c r="H185" s="208" t="s">
        <v>537</v>
      </c>
      <c r="I185" s="208" t="s">
        <v>18</v>
      </c>
      <c r="J185" s="208" t="s">
        <v>524</v>
      </c>
      <c r="K185" s="209">
        <v>0.04231481481481481</v>
      </c>
      <c r="L185" s="210">
        <v>0.003969494823153359</v>
      </c>
      <c r="M185" s="211">
        <v>0.015659722222222235</v>
      </c>
      <c r="N185" s="116"/>
      <c r="O185" s="117"/>
    </row>
    <row r="186" spans="1:15" s="29" customFormat="1" ht="12.75" customHeight="1">
      <c r="A186" s="25" t="s">
        <v>751</v>
      </c>
      <c r="B186" s="26">
        <v>157</v>
      </c>
      <c r="C186" s="27" t="s">
        <v>355</v>
      </c>
      <c r="D186" s="114">
        <v>6</v>
      </c>
      <c r="E186" s="99" t="s">
        <v>752</v>
      </c>
      <c r="F186" s="99" t="s">
        <v>16</v>
      </c>
      <c r="G186" s="25" t="s">
        <v>17</v>
      </c>
      <c r="H186" s="39" t="s">
        <v>162</v>
      </c>
      <c r="I186" s="39" t="s">
        <v>60</v>
      </c>
      <c r="J186" s="39" t="s">
        <v>22</v>
      </c>
      <c r="K186" s="115">
        <v>0.04247685185185185</v>
      </c>
      <c r="L186" s="100">
        <v>0.003984695295670905</v>
      </c>
      <c r="M186" s="118">
        <v>0.01582175925925927</v>
      </c>
      <c r="N186" s="116"/>
      <c r="O186" s="117"/>
    </row>
    <row r="187" spans="1:15" s="29" customFormat="1" ht="12.75" customHeight="1">
      <c r="A187" s="25" t="s">
        <v>753</v>
      </c>
      <c r="B187" s="26">
        <v>158</v>
      </c>
      <c r="C187" s="27" t="s">
        <v>355</v>
      </c>
      <c r="D187" s="114">
        <v>35</v>
      </c>
      <c r="E187" s="99" t="s">
        <v>754</v>
      </c>
      <c r="F187" s="99" t="s">
        <v>755</v>
      </c>
      <c r="G187" s="25" t="s">
        <v>17</v>
      </c>
      <c r="H187" s="39" t="s">
        <v>437</v>
      </c>
      <c r="I187" s="39" t="s">
        <v>21</v>
      </c>
      <c r="J187" s="39" t="s">
        <v>434</v>
      </c>
      <c r="K187" s="115">
        <v>0.04262731481481482</v>
      </c>
      <c r="L187" s="100">
        <v>0.003998810020151484</v>
      </c>
      <c r="M187" s="118">
        <v>0.015972222222222242</v>
      </c>
      <c r="N187" s="116"/>
      <c r="O187" s="117"/>
    </row>
    <row r="188" spans="1:15" s="29" customFormat="1" ht="12.75" customHeight="1">
      <c r="A188" s="25" t="s">
        <v>361</v>
      </c>
      <c r="B188" s="26">
        <v>159</v>
      </c>
      <c r="C188" s="27" t="s">
        <v>355</v>
      </c>
      <c r="D188" s="114">
        <v>90</v>
      </c>
      <c r="E188" s="99" t="s">
        <v>756</v>
      </c>
      <c r="F188" s="99" t="s">
        <v>152</v>
      </c>
      <c r="G188" s="25" t="s">
        <v>17</v>
      </c>
      <c r="H188" s="39" t="s">
        <v>138</v>
      </c>
      <c r="I188" s="39" t="s">
        <v>18</v>
      </c>
      <c r="J188" s="39" t="s">
        <v>526</v>
      </c>
      <c r="K188" s="115">
        <v>0.04265046296296296</v>
      </c>
      <c r="L188" s="100">
        <v>0.004000981516225418</v>
      </c>
      <c r="M188" s="118">
        <v>0.015995370370370382</v>
      </c>
      <c r="N188" s="116"/>
      <c r="O188" s="117"/>
    </row>
    <row r="189" spans="1:15" s="29" customFormat="1" ht="12.75" customHeight="1">
      <c r="A189" s="203" t="s">
        <v>757</v>
      </c>
      <c r="B189" s="204">
        <v>160</v>
      </c>
      <c r="C189" s="205" t="s">
        <v>355</v>
      </c>
      <c r="D189" s="206">
        <v>123</v>
      </c>
      <c r="E189" s="207" t="s">
        <v>758</v>
      </c>
      <c r="F189" s="207" t="s">
        <v>49</v>
      </c>
      <c r="G189" s="203" t="s">
        <v>17</v>
      </c>
      <c r="H189" s="208" t="s">
        <v>89</v>
      </c>
      <c r="I189" s="208" t="s">
        <v>18</v>
      </c>
      <c r="J189" s="208" t="s">
        <v>55</v>
      </c>
      <c r="K189" s="209">
        <v>0.042835648148148144</v>
      </c>
      <c r="L189" s="210">
        <v>0.004018353484816899</v>
      </c>
      <c r="M189" s="211">
        <v>0.016180555555555566</v>
      </c>
      <c r="N189" s="116"/>
      <c r="O189" s="117"/>
    </row>
    <row r="190" spans="1:15" s="29" customFormat="1" ht="12.75" customHeight="1">
      <c r="A190" s="25" t="s">
        <v>127</v>
      </c>
      <c r="B190" s="26">
        <v>161</v>
      </c>
      <c r="C190" s="27" t="s">
        <v>355</v>
      </c>
      <c r="D190" s="114">
        <v>181</v>
      </c>
      <c r="E190" s="99" t="s">
        <v>759</v>
      </c>
      <c r="F190" s="99" t="s">
        <v>760</v>
      </c>
      <c r="G190" s="25" t="s">
        <v>17</v>
      </c>
      <c r="H190" s="39" t="s">
        <v>90</v>
      </c>
      <c r="I190" s="39" t="s">
        <v>21</v>
      </c>
      <c r="J190" s="39" t="s">
        <v>438</v>
      </c>
      <c r="K190" s="115">
        <v>0.04296296296296296</v>
      </c>
      <c r="L190" s="100">
        <v>0.004030296713223542</v>
      </c>
      <c r="M190" s="118">
        <v>0.016307870370370382</v>
      </c>
      <c r="N190" s="116"/>
      <c r="O190" s="117"/>
    </row>
    <row r="191" spans="1:15" s="29" customFormat="1" ht="12.75" customHeight="1">
      <c r="A191" s="25" t="s">
        <v>761</v>
      </c>
      <c r="B191" s="26" t="s">
        <v>355</v>
      </c>
      <c r="C191" s="27">
        <v>17</v>
      </c>
      <c r="D191" s="114">
        <v>96</v>
      </c>
      <c r="E191" s="99" t="s">
        <v>762</v>
      </c>
      <c r="F191" s="99" t="s">
        <v>54</v>
      </c>
      <c r="G191" s="25" t="s">
        <v>17</v>
      </c>
      <c r="H191" s="39" t="s">
        <v>356</v>
      </c>
      <c r="I191" s="39" t="s">
        <v>44</v>
      </c>
      <c r="J191" s="39" t="s">
        <v>27</v>
      </c>
      <c r="K191" s="115">
        <v>0.04320601851851852</v>
      </c>
      <c r="L191" s="100">
        <v>0.004053097421999861</v>
      </c>
      <c r="M191" s="118">
        <v>0.01655092592592594</v>
      </c>
      <c r="N191" s="116"/>
      <c r="O191" s="117"/>
    </row>
    <row r="192" spans="1:15" s="29" customFormat="1" ht="12.75" customHeight="1">
      <c r="A192" s="25" t="s">
        <v>763</v>
      </c>
      <c r="B192" s="26">
        <v>162</v>
      </c>
      <c r="C192" s="27" t="s">
        <v>355</v>
      </c>
      <c r="D192" s="114">
        <v>190</v>
      </c>
      <c r="E192" s="99" t="s">
        <v>764</v>
      </c>
      <c r="F192" s="99" t="s">
        <v>355</v>
      </c>
      <c r="G192" s="25" t="s">
        <v>17</v>
      </c>
      <c r="H192" s="39" t="s">
        <v>150</v>
      </c>
      <c r="I192" s="39" t="s">
        <v>47</v>
      </c>
      <c r="J192" s="39" t="s">
        <v>35</v>
      </c>
      <c r="K192" s="115">
        <v>0.0435300925925926</v>
      </c>
      <c r="L192" s="100">
        <v>0.004083498367034953</v>
      </c>
      <c r="M192" s="118">
        <v>0.016875000000000022</v>
      </c>
      <c r="N192" s="116"/>
      <c r="O192" s="117"/>
    </row>
    <row r="193" spans="1:15" s="29" customFormat="1" ht="12.75" customHeight="1">
      <c r="A193" s="25" t="s">
        <v>765</v>
      </c>
      <c r="B193" s="26">
        <v>163</v>
      </c>
      <c r="C193" s="27" t="s">
        <v>355</v>
      </c>
      <c r="D193" s="114">
        <v>244</v>
      </c>
      <c r="E193" s="99" t="s">
        <v>684</v>
      </c>
      <c r="F193" s="99" t="s">
        <v>640</v>
      </c>
      <c r="G193" s="25" t="s">
        <v>17</v>
      </c>
      <c r="H193" s="39" t="s">
        <v>88</v>
      </c>
      <c r="I193" s="39" t="s">
        <v>41</v>
      </c>
      <c r="J193" s="39" t="s">
        <v>34</v>
      </c>
      <c r="K193" s="115">
        <v>0.04387731481481482</v>
      </c>
      <c r="L193" s="100">
        <v>0.004116070808143979</v>
      </c>
      <c r="M193" s="118">
        <v>0.017222222222222243</v>
      </c>
      <c r="N193" s="116"/>
      <c r="O193" s="117"/>
    </row>
    <row r="194" spans="1:15" s="29" customFormat="1" ht="12.75" customHeight="1">
      <c r="A194" s="203" t="s">
        <v>766</v>
      </c>
      <c r="B194" s="204">
        <v>164</v>
      </c>
      <c r="C194" s="205" t="s">
        <v>355</v>
      </c>
      <c r="D194" s="206">
        <v>243</v>
      </c>
      <c r="E194" s="207" t="s">
        <v>767</v>
      </c>
      <c r="F194" s="207" t="s">
        <v>49</v>
      </c>
      <c r="G194" s="203" t="s">
        <v>17</v>
      </c>
      <c r="H194" s="208" t="s">
        <v>422</v>
      </c>
      <c r="I194" s="208" t="s">
        <v>21</v>
      </c>
      <c r="J194" s="208" t="s">
        <v>113</v>
      </c>
      <c r="K194" s="209">
        <v>0.04395833333333333</v>
      </c>
      <c r="L194" s="210">
        <v>0.004123671044402751</v>
      </c>
      <c r="M194" s="211">
        <v>0.01730324074074075</v>
      </c>
      <c r="N194" s="116"/>
      <c r="O194" s="117"/>
    </row>
    <row r="195" spans="1:15" s="29" customFormat="1" ht="12.75" customHeight="1">
      <c r="A195" s="25" t="s">
        <v>128</v>
      </c>
      <c r="B195" s="26">
        <v>165</v>
      </c>
      <c r="C195" s="27" t="s">
        <v>355</v>
      </c>
      <c r="D195" s="114">
        <v>233</v>
      </c>
      <c r="E195" s="99" t="s">
        <v>768</v>
      </c>
      <c r="F195" s="99" t="s">
        <v>769</v>
      </c>
      <c r="G195" s="25" t="s">
        <v>17</v>
      </c>
      <c r="H195" s="39" t="s">
        <v>91</v>
      </c>
      <c r="I195" s="39" t="s">
        <v>18</v>
      </c>
      <c r="J195" s="39" t="s">
        <v>530</v>
      </c>
      <c r="K195" s="115">
        <v>0.04398148148148148</v>
      </c>
      <c r="L195" s="100">
        <v>0.004125842540476687</v>
      </c>
      <c r="M195" s="118">
        <v>0.017326388888888905</v>
      </c>
      <c r="N195" s="116"/>
      <c r="O195" s="117"/>
    </row>
    <row r="196" spans="1:15" s="29" customFormat="1" ht="12.75" customHeight="1">
      <c r="A196" s="203" t="s">
        <v>770</v>
      </c>
      <c r="B196" s="204">
        <v>166</v>
      </c>
      <c r="C196" s="205" t="s">
        <v>355</v>
      </c>
      <c r="D196" s="206">
        <v>11</v>
      </c>
      <c r="E196" s="207" t="s">
        <v>771</v>
      </c>
      <c r="F196" s="207" t="s">
        <v>772</v>
      </c>
      <c r="G196" s="203" t="s">
        <v>17</v>
      </c>
      <c r="H196" s="208" t="s">
        <v>91</v>
      </c>
      <c r="I196" s="208" t="s">
        <v>18</v>
      </c>
      <c r="J196" s="208" t="s">
        <v>531</v>
      </c>
      <c r="K196" s="209">
        <v>0.044062500000000004</v>
      </c>
      <c r="L196" s="210">
        <v>0.00413344277673546</v>
      </c>
      <c r="M196" s="211">
        <v>0.017407407407407427</v>
      </c>
      <c r="N196" s="116"/>
      <c r="O196" s="117"/>
    </row>
    <row r="197" spans="1:15" s="29" customFormat="1" ht="12.75" customHeight="1">
      <c r="A197" s="203" t="s">
        <v>773</v>
      </c>
      <c r="B197" s="204">
        <v>167</v>
      </c>
      <c r="C197" s="205" t="s">
        <v>355</v>
      </c>
      <c r="D197" s="206">
        <v>186</v>
      </c>
      <c r="E197" s="207" t="s">
        <v>774</v>
      </c>
      <c r="F197" s="207" t="s">
        <v>49</v>
      </c>
      <c r="G197" s="203" t="s">
        <v>17</v>
      </c>
      <c r="H197" s="208" t="s">
        <v>551</v>
      </c>
      <c r="I197" s="208" t="s">
        <v>18</v>
      </c>
      <c r="J197" s="208" t="s">
        <v>534</v>
      </c>
      <c r="K197" s="209">
        <v>0.044097222222222225</v>
      </c>
      <c r="L197" s="210">
        <v>0.004136700020846363</v>
      </c>
      <c r="M197" s="211">
        <v>0.017442129629629648</v>
      </c>
      <c r="N197" s="116"/>
      <c r="O197" s="117"/>
    </row>
    <row r="198" spans="1:15" s="29" customFormat="1" ht="12.75" customHeight="1">
      <c r="A198" s="25" t="s">
        <v>775</v>
      </c>
      <c r="B198" s="26">
        <v>168</v>
      </c>
      <c r="C198" s="27" t="s">
        <v>355</v>
      </c>
      <c r="D198" s="114">
        <v>59</v>
      </c>
      <c r="E198" s="99" t="s">
        <v>776</v>
      </c>
      <c r="F198" s="99" t="s">
        <v>777</v>
      </c>
      <c r="G198" s="25" t="s">
        <v>17</v>
      </c>
      <c r="H198" s="39" t="s">
        <v>363</v>
      </c>
      <c r="I198" s="39" t="s">
        <v>60</v>
      </c>
      <c r="J198" s="39" t="s">
        <v>24</v>
      </c>
      <c r="K198" s="115">
        <v>0.04412037037037037</v>
      </c>
      <c r="L198" s="100">
        <v>0.004138871516920298</v>
      </c>
      <c r="M198" s="118">
        <v>0.017465277777777795</v>
      </c>
      <c r="N198" s="116"/>
      <c r="O198" s="117"/>
    </row>
    <row r="199" spans="1:15" s="29" customFormat="1" ht="12.75" customHeight="1">
      <c r="A199" s="25" t="s">
        <v>778</v>
      </c>
      <c r="B199" s="26">
        <v>169</v>
      </c>
      <c r="C199" s="27" t="s">
        <v>355</v>
      </c>
      <c r="D199" s="114">
        <v>60</v>
      </c>
      <c r="E199" s="99" t="s">
        <v>779</v>
      </c>
      <c r="F199" s="99" t="s">
        <v>42</v>
      </c>
      <c r="G199" s="25" t="s">
        <v>17</v>
      </c>
      <c r="H199" s="39" t="s">
        <v>451</v>
      </c>
      <c r="I199" s="39" t="s">
        <v>21</v>
      </c>
      <c r="J199" s="39" t="s">
        <v>442</v>
      </c>
      <c r="K199" s="115">
        <v>0.04420138888888889</v>
      </c>
      <c r="L199" s="100">
        <v>0.00414647175317907</v>
      </c>
      <c r="M199" s="118">
        <v>0.01754629629629631</v>
      </c>
      <c r="N199" s="116"/>
      <c r="O199" s="117"/>
    </row>
    <row r="200" spans="1:15" s="29" customFormat="1" ht="12.75" customHeight="1">
      <c r="A200" s="25" t="s">
        <v>780</v>
      </c>
      <c r="B200" s="26">
        <v>170</v>
      </c>
      <c r="C200" s="27" t="s">
        <v>355</v>
      </c>
      <c r="D200" s="114">
        <v>20</v>
      </c>
      <c r="E200" s="99" t="s">
        <v>781</v>
      </c>
      <c r="F200" s="99" t="s">
        <v>782</v>
      </c>
      <c r="G200" s="25" t="s">
        <v>17</v>
      </c>
      <c r="H200" s="39" t="s">
        <v>150</v>
      </c>
      <c r="I200" s="39" t="s">
        <v>47</v>
      </c>
      <c r="J200" s="39" t="s">
        <v>105</v>
      </c>
      <c r="K200" s="115">
        <v>0.04424768518518518</v>
      </c>
      <c r="L200" s="100">
        <v>0.00415081474532694</v>
      </c>
      <c r="M200" s="118">
        <v>0.017592592592592604</v>
      </c>
      <c r="N200" s="116"/>
      <c r="O200" s="117"/>
    </row>
    <row r="201" spans="1:15" s="29" customFormat="1" ht="12.75" customHeight="1">
      <c r="A201" s="25" t="s">
        <v>359</v>
      </c>
      <c r="B201" s="26">
        <v>171</v>
      </c>
      <c r="C201" s="27" t="s">
        <v>355</v>
      </c>
      <c r="D201" s="114">
        <v>12</v>
      </c>
      <c r="E201" s="99" t="s">
        <v>783</v>
      </c>
      <c r="F201" s="99" t="s">
        <v>281</v>
      </c>
      <c r="G201" s="25" t="s">
        <v>17</v>
      </c>
      <c r="H201" s="39" t="s">
        <v>163</v>
      </c>
      <c r="I201" s="39" t="s">
        <v>41</v>
      </c>
      <c r="J201" s="39" t="s">
        <v>35</v>
      </c>
      <c r="K201" s="115">
        <v>0.044444444444444446</v>
      </c>
      <c r="L201" s="100">
        <v>0.004169272461955389</v>
      </c>
      <c r="M201" s="118">
        <v>0.01778935185185187</v>
      </c>
      <c r="N201" s="116"/>
      <c r="O201" s="117"/>
    </row>
    <row r="202" spans="1:15" s="29" customFormat="1" ht="12.75" customHeight="1">
      <c r="A202" s="25" t="s">
        <v>784</v>
      </c>
      <c r="B202" s="26">
        <v>172</v>
      </c>
      <c r="C202" s="27" t="s">
        <v>355</v>
      </c>
      <c r="D202" s="114">
        <v>98</v>
      </c>
      <c r="E202" s="99" t="s">
        <v>352</v>
      </c>
      <c r="F202" s="99" t="s">
        <v>349</v>
      </c>
      <c r="G202" s="25" t="s">
        <v>17</v>
      </c>
      <c r="H202" s="39" t="s">
        <v>353</v>
      </c>
      <c r="I202" s="39" t="s">
        <v>18</v>
      </c>
      <c r="J202" s="39" t="s">
        <v>119</v>
      </c>
      <c r="K202" s="115">
        <v>0.0449537037037037</v>
      </c>
      <c r="L202" s="100">
        <v>0.0042170453755819605</v>
      </c>
      <c r="M202" s="118">
        <v>0.01829861111111112</v>
      </c>
      <c r="N202" s="116"/>
      <c r="O202" s="117"/>
    </row>
    <row r="203" spans="1:15" s="29" customFormat="1" ht="12.75" customHeight="1">
      <c r="A203" s="25" t="s">
        <v>785</v>
      </c>
      <c r="B203" s="26" t="s">
        <v>355</v>
      </c>
      <c r="C203" s="27">
        <v>18</v>
      </c>
      <c r="D203" s="114">
        <v>229</v>
      </c>
      <c r="E203" s="99" t="s">
        <v>786</v>
      </c>
      <c r="F203" s="99" t="s">
        <v>57</v>
      </c>
      <c r="G203" s="25" t="s">
        <v>17</v>
      </c>
      <c r="H203" s="39" t="s">
        <v>262</v>
      </c>
      <c r="I203" s="39" t="s">
        <v>590</v>
      </c>
      <c r="J203" s="39" t="s">
        <v>20</v>
      </c>
      <c r="K203" s="115">
        <v>0.0450462962962963</v>
      </c>
      <c r="L203" s="100">
        <v>0.004225731359877701</v>
      </c>
      <c r="M203" s="118">
        <v>0.018391203703703722</v>
      </c>
      <c r="N203" s="116"/>
      <c r="O203" s="117"/>
    </row>
    <row r="204" spans="1:15" s="29" customFormat="1" ht="12.75" customHeight="1">
      <c r="A204" s="25" t="s">
        <v>787</v>
      </c>
      <c r="B204" s="26">
        <v>173</v>
      </c>
      <c r="C204" s="27" t="s">
        <v>355</v>
      </c>
      <c r="D204" s="114">
        <v>69</v>
      </c>
      <c r="E204" s="99" t="s">
        <v>788</v>
      </c>
      <c r="F204" s="99" t="s">
        <v>536</v>
      </c>
      <c r="G204" s="25" t="s">
        <v>17</v>
      </c>
      <c r="H204" s="39" t="s">
        <v>537</v>
      </c>
      <c r="I204" s="39" t="s">
        <v>18</v>
      </c>
      <c r="J204" s="39" t="s">
        <v>120</v>
      </c>
      <c r="K204" s="115">
        <v>0.04510416666666667</v>
      </c>
      <c r="L204" s="100">
        <v>0.004231160100062539</v>
      </c>
      <c r="M204" s="118">
        <v>0.01844907407407409</v>
      </c>
      <c r="N204" s="116"/>
      <c r="O204" s="117"/>
    </row>
    <row r="205" spans="1:15" s="29" customFormat="1" ht="12.75" customHeight="1">
      <c r="A205" s="25" t="s">
        <v>789</v>
      </c>
      <c r="B205" s="26" t="s">
        <v>355</v>
      </c>
      <c r="C205" s="27">
        <v>19</v>
      </c>
      <c r="D205" s="114">
        <v>112</v>
      </c>
      <c r="E205" s="99" t="s">
        <v>790</v>
      </c>
      <c r="F205" s="99" t="s">
        <v>56</v>
      </c>
      <c r="G205" s="25" t="s">
        <v>17</v>
      </c>
      <c r="H205" s="39" t="s">
        <v>377</v>
      </c>
      <c r="I205" s="39" t="s">
        <v>44</v>
      </c>
      <c r="J205" s="39" t="s">
        <v>30</v>
      </c>
      <c r="K205" s="115">
        <v>0.045231481481481484</v>
      </c>
      <c r="L205" s="100">
        <v>0.004243103328469182</v>
      </c>
      <c r="M205" s="118">
        <v>0.018576388888888906</v>
      </c>
      <c r="N205" s="116"/>
      <c r="O205" s="117"/>
    </row>
    <row r="206" spans="1:15" s="29" customFormat="1" ht="12.75" customHeight="1">
      <c r="A206" s="25" t="s">
        <v>791</v>
      </c>
      <c r="B206" s="26" t="s">
        <v>355</v>
      </c>
      <c r="C206" s="27">
        <v>20</v>
      </c>
      <c r="D206" s="114">
        <v>142</v>
      </c>
      <c r="E206" s="99" t="s">
        <v>65</v>
      </c>
      <c r="F206" s="99" t="s">
        <v>63</v>
      </c>
      <c r="G206" s="25" t="s">
        <v>17</v>
      </c>
      <c r="H206" s="39" t="s">
        <v>73</v>
      </c>
      <c r="I206" s="39" t="s">
        <v>59</v>
      </c>
      <c r="J206" s="39" t="s">
        <v>19</v>
      </c>
      <c r="K206" s="115">
        <v>0.045405092592592594</v>
      </c>
      <c r="L206" s="100">
        <v>0.004259389549023695</v>
      </c>
      <c r="M206" s="118">
        <v>0.018750000000000017</v>
      </c>
      <c r="N206" s="116"/>
      <c r="O206" s="117"/>
    </row>
    <row r="207" spans="1:15" s="29" customFormat="1" ht="12.75" customHeight="1">
      <c r="A207" s="25" t="s">
        <v>792</v>
      </c>
      <c r="B207" s="26">
        <v>174</v>
      </c>
      <c r="C207" s="27" t="s">
        <v>355</v>
      </c>
      <c r="D207" s="114">
        <v>104</v>
      </c>
      <c r="E207" s="99" t="s">
        <v>164</v>
      </c>
      <c r="F207" s="99" t="s">
        <v>165</v>
      </c>
      <c r="G207" s="25" t="s">
        <v>17</v>
      </c>
      <c r="H207" s="39" t="s">
        <v>80</v>
      </c>
      <c r="I207" s="39" t="s">
        <v>62</v>
      </c>
      <c r="J207" s="39" t="s">
        <v>19</v>
      </c>
      <c r="K207" s="115">
        <v>0.04574074074074074</v>
      </c>
      <c r="L207" s="100">
        <v>0.004290876242095754</v>
      </c>
      <c r="M207" s="118">
        <v>0.019085648148148164</v>
      </c>
      <c r="N207" s="116"/>
      <c r="O207" s="117"/>
    </row>
    <row r="208" spans="1:15" s="29" customFormat="1" ht="12.75" customHeight="1">
      <c r="A208" s="25" t="s">
        <v>793</v>
      </c>
      <c r="B208" s="26" t="s">
        <v>355</v>
      </c>
      <c r="C208" s="27">
        <v>21</v>
      </c>
      <c r="D208" s="114">
        <v>97</v>
      </c>
      <c r="E208" s="99" t="s">
        <v>794</v>
      </c>
      <c r="F208" s="99" t="s">
        <v>54</v>
      </c>
      <c r="G208" s="25" t="s">
        <v>17</v>
      </c>
      <c r="H208" s="39" t="s">
        <v>84</v>
      </c>
      <c r="I208" s="39" t="s">
        <v>52</v>
      </c>
      <c r="J208" s="39" t="s">
        <v>26</v>
      </c>
      <c r="K208" s="115">
        <v>0.04586805555555556</v>
      </c>
      <c r="L208" s="100">
        <v>0.004302819470502398</v>
      </c>
      <c r="M208" s="118">
        <v>0.01921296296296298</v>
      </c>
      <c r="N208" s="116"/>
      <c r="O208" s="117"/>
    </row>
    <row r="209" spans="1:15" s="29" customFormat="1" ht="12.75" customHeight="1">
      <c r="A209" s="25" t="s">
        <v>795</v>
      </c>
      <c r="B209" s="26">
        <v>175</v>
      </c>
      <c r="C209" s="27" t="s">
        <v>355</v>
      </c>
      <c r="D209" s="114">
        <v>222</v>
      </c>
      <c r="E209" s="99" t="s">
        <v>796</v>
      </c>
      <c r="F209" s="99" t="s">
        <v>441</v>
      </c>
      <c r="G209" s="25" t="s">
        <v>17</v>
      </c>
      <c r="H209" s="39" t="s">
        <v>746</v>
      </c>
      <c r="I209" s="39" t="s">
        <v>31</v>
      </c>
      <c r="J209" s="39" t="s">
        <v>107</v>
      </c>
      <c r="K209" s="115">
        <v>0.04587962962962963</v>
      </c>
      <c r="L209" s="100">
        <v>0.004303905218539365</v>
      </c>
      <c r="M209" s="118">
        <v>0.019224537037037054</v>
      </c>
      <c r="N209" s="116"/>
      <c r="O209" s="117"/>
    </row>
    <row r="210" spans="1:15" s="29" customFormat="1" ht="12.75" customHeight="1">
      <c r="A210" s="25" t="s">
        <v>797</v>
      </c>
      <c r="B210" s="26">
        <v>176</v>
      </c>
      <c r="C210" s="27" t="s">
        <v>355</v>
      </c>
      <c r="D210" s="114">
        <v>166</v>
      </c>
      <c r="E210" s="99" t="s">
        <v>798</v>
      </c>
      <c r="F210" s="99" t="s">
        <v>799</v>
      </c>
      <c r="G210" s="25" t="s">
        <v>17</v>
      </c>
      <c r="H210" s="39" t="s">
        <v>86</v>
      </c>
      <c r="I210" s="39" t="s">
        <v>18</v>
      </c>
      <c r="J210" s="39" t="s">
        <v>121</v>
      </c>
      <c r="K210" s="115">
        <v>0.045960648148148146</v>
      </c>
      <c r="L210" s="100">
        <v>0.004311505454798138</v>
      </c>
      <c r="M210" s="118">
        <v>0.01930555555555557</v>
      </c>
      <c r="N210" s="116"/>
      <c r="O210" s="117"/>
    </row>
    <row r="211" spans="1:15" s="29" customFormat="1" ht="12.75" customHeight="1">
      <c r="A211" s="25" t="s">
        <v>800</v>
      </c>
      <c r="B211" s="26">
        <v>177</v>
      </c>
      <c r="C211" s="27" t="s">
        <v>355</v>
      </c>
      <c r="D211" s="114">
        <v>199</v>
      </c>
      <c r="E211" s="99" t="s">
        <v>801</v>
      </c>
      <c r="F211" s="99" t="s">
        <v>802</v>
      </c>
      <c r="G211" s="25" t="s">
        <v>17</v>
      </c>
      <c r="H211" s="39" t="s">
        <v>86</v>
      </c>
      <c r="I211" s="39" t="s">
        <v>18</v>
      </c>
      <c r="J211" s="39" t="s">
        <v>543</v>
      </c>
      <c r="K211" s="115">
        <v>0.04600694444444445</v>
      </c>
      <c r="L211" s="100">
        <v>0.004315848446946009</v>
      </c>
      <c r="M211" s="118">
        <v>0.01935185185185187</v>
      </c>
      <c r="N211" s="116"/>
      <c r="O211" s="117"/>
    </row>
    <row r="212" spans="1:15" s="29" customFormat="1" ht="12.75" customHeight="1">
      <c r="A212" s="25" t="s">
        <v>803</v>
      </c>
      <c r="B212" s="26">
        <v>178</v>
      </c>
      <c r="C212" s="27" t="s">
        <v>355</v>
      </c>
      <c r="D212" s="114">
        <v>216</v>
      </c>
      <c r="E212" s="99" t="s">
        <v>804</v>
      </c>
      <c r="F212" s="99" t="s">
        <v>521</v>
      </c>
      <c r="G212" s="25" t="s">
        <v>17</v>
      </c>
      <c r="H212" s="39" t="s">
        <v>437</v>
      </c>
      <c r="I212" s="39" t="s">
        <v>21</v>
      </c>
      <c r="J212" s="39" t="s">
        <v>444</v>
      </c>
      <c r="K212" s="115">
        <v>0.04608796296296296</v>
      </c>
      <c r="L212" s="100">
        <v>0.004323448683204781</v>
      </c>
      <c r="M212" s="118">
        <v>0.019432870370370385</v>
      </c>
      <c r="N212" s="116"/>
      <c r="O212" s="117"/>
    </row>
    <row r="213" spans="1:15" s="29" customFormat="1" ht="12.75" customHeight="1">
      <c r="A213" s="25" t="s">
        <v>805</v>
      </c>
      <c r="B213" s="26">
        <v>179</v>
      </c>
      <c r="C213" s="27" t="s">
        <v>355</v>
      </c>
      <c r="D213" s="114">
        <v>16</v>
      </c>
      <c r="E213" s="99" t="s">
        <v>806</v>
      </c>
      <c r="F213" s="99" t="s">
        <v>807</v>
      </c>
      <c r="G213" s="25" t="s">
        <v>17</v>
      </c>
      <c r="H213" s="39" t="s">
        <v>427</v>
      </c>
      <c r="I213" s="39" t="s">
        <v>31</v>
      </c>
      <c r="J213" s="39" t="s">
        <v>40</v>
      </c>
      <c r="K213" s="115">
        <v>0.046134259259259264</v>
      </c>
      <c r="L213" s="100">
        <v>0.0043277916753526515</v>
      </c>
      <c r="M213" s="118">
        <v>0.019479166666666686</v>
      </c>
      <c r="N213" s="116"/>
      <c r="O213" s="117"/>
    </row>
    <row r="214" spans="1:15" s="29" customFormat="1" ht="12.75" customHeight="1">
      <c r="A214" s="203" t="s">
        <v>808</v>
      </c>
      <c r="B214" s="204">
        <v>180</v>
      </c>
      <c r="C214" s="205" t="s">
        <v>355</v>
      </c>
      <c r="D214" s="206">
        <v>117</v>
      </c>
      <c r="E214" s="207" t="s">
        <v>809</v>
      </c>
      <c r="F214" s="207" t="s">
        <v>810</v>
      </c>
      <c r="G214" s="203" t="s">
        <v>17</v>
      </c>
      <c r="H214" s="208" t="s">
        <v>811</v>
      </c>
      <c r="I214" s="208" t="s">
        <v>21</v>
      </c>
      <c r="J214" s="208" t="s">
        <v>446</v>
      </c>
      <c r="K214" s="209">
        <v>0.04628472222222222</v>
      </c>
      <c r="L214" s="210">
        <v>0.004341906399833229</v>
      </c>
      <c r="M214" s="211">
        <v>0.019629629629629643</v>
      </c>
      <c r="N214" s="116"/>
      <c r="O214" s="117"/>
    </row>
    <row r="215" spans="1:15" s="29" customFormat="1" ht="12.75" customHeight="1">
      <c r="A215" s="25" t="s">
        <v>129</v>
      </c>
      <c r="B215" s="26" t="s">
        <v>355</v>
      </c>
      <c r="C215" s="27">
        <v>22</v>
      </c>
      <c r="D215" s="114">
        <v>17</v>
      </c>
      <c r="E215" s="99" t="s">
        <v>812</v>
      </c>
      <c r="F215" s="99" t="s">
        <v>807</v>
      </c>
      <c r="G215" s="25" t="s">
        <v>17</v>
      </c>
      <c r="H215" s="39" t="s">
        <v>71</v>
      </c>
      <c r="I215" s="39" t="s">
        <v>59</v>
      </c>
      <c r="J215" s="39" t="s">
        <v>20</v>
      </c>
      <c r="K215" s="115">
        <v>0.04640046296296296</v>
      </c>
      <c r="L215" s="100">
        <v>0.004352763880202904</v>
      </c>
      <c r="M215" s="118">
        <v>0.019745370370370385</v>
      </c>
      <c r="N215" s="116"/>
      <c r="O215" s="117"/>
    </row>
    <row r="216" spans="1:15" s="29" customFormat="1" ht="12.75" customHeight="1">
      <c r="A216" s="25" t="s">
        <v>813</v>
      </c>
      <c r="B216" s="26">
        <v>181</v>
      </c>
      <c r="C216" s="27" t="s">
        <v>355</v>
      </c>
      <c r="D216" s="114">
        <v>108</v>
      </c>
      <c r="E216" s="99" t="s">
        <v>814</v>
      </c>
      <c r="F216" s="99" t="s">
        <v>815</v>
      </c>
      <c r="G216" s="25" t="s">
        <v>17</v>
      </c>
      <c r="H216" s="39" t="s">
        <v>162</v>
      </c>
      <c r="I216" s="39" t="s">
        <v>60</v>
      </c>
      <c r="J216" s="39" t="s">
        <v>25</v>
      </c>
      <c r="K216" s="115">
        <v>0.04646990740740741</v>
      </c>
      <c r="L216" s="100">
        <v>0.00435927836842471</v>
      </c>
      <c r="M216" s="118">
        <v>0.019814814814814834</v>
      </c>
      <c r="N216" s="116"/>
      <c r="O216" s="117"/>
    </row>
    <row r="217" spans="1:15" s="29" customFormat="1" ht="12.75" customHeight="1">
      <c r="A217" s="203" t="s">
        <v>816</v>
      </c>
      <c r="B217" s="204">
        <v>182</v>
      </c>
      <c r="C217" s="205" t="s">
        <v>355</v>
      </c>
      <c r="D217" s="206">
        <v>116</v>
      </c>
      <c r="E217" s="207" t="s">
        <v>817</v>
      </c>
      <c r="F217" s="207" t="s">
        <v>810</v>
      </c>
      <c r="G217" s="203" t="s">
        <v>17</v>
      </c>
      <c r="H217" s="208" t="s">
        <v>75</v>
      </c>
      <c r="I217" s="208" t="s">
        <v>21</v>
      </c>
      <c r="J217" s="208" t="s">
        <v>114</v>
      </c>
      <c r="K217" s="209">
        <v>0.04649305555555555</v>
      </c>
      <c r="L217" s="210">
        <v>0.004361449864498644</v>
      </c>
      <c r="M217" s="211">
        <v>0.019837962962962974</v>
      </c>
      <c r="N217" s="116"/>
      <c r="O217" s="117"/>
    </row>
    <row r="218" spans="1:15" s="29" customFormat="1" ht="12.75" customHeight="1">
      <c r="A218" s="25" t="s">
        <v>818</v>
      </c>
      <c r="B218" s="26">
        <v>183</v>
      </c>
      <c r="C218" s="27" t="s">
        <v>355</v>
      </c>
      <c r="D218" s="114">
        <v>220</v>
      </c>
      <c r="E218" s="99" t="s">
        <v>819</v>
      </c>
      <c r="F218" s="99" t="s">
        <v>355</v>
      </c>
      <c r="G218" s="25" t="s">
        <v>17</v>
      </c>
      <c r="H218" s="39" t="s">
        <v>537</v>
      </c>
      <c r="I218" s="39" t="s">
        <v>18</v>
      </c>
      <c r="J218" s="39" t="s">
        <v>544</v>
      </c>
      <c r="K218" s="115">
        <v>0.046516203703703705</v>
      </c>
      <c r="L218" s="100">
        <v>0.00436362136057258</v>
      </c>
      <c r="M218" s="118">
        <v>0.019861111111111128</v>
      </c>
      <c r="N218" s="116"/>
      <c r="O218" s="117"/>
    </row>
    <row r="219" spans="1:15" s="29" customFormat="1" ht="12.75" customHeight="1">
      <c r="A219" s="25" t="s">
        <v>820</v>
      </c>
      <c r="B219" s="26">
        <v>184</v>
      </c>
      <c r="C219" s="27" t="s">
        <v>355</v>
      </c>
      <c r="D219" s="114">
        <v>67</v>
      </c>
      <c r="E219" s="99" t="s">
        <v>821</v>
      </c>
      <c r="F219" s="99" t="s">
        <v>822</v>
      </c>
      <c r="G219" s="25" t="s">
        <v>17</v>
      </c>
      <c r="H219" s="39" t="s">
        <v>72</v>
      </c>
      <c r="I219" s="39" t="s">
        <v>31</v>
      </c>
      <c r="J219" s="39" t="s">
        <v>108</v>
      </c>
      <c r="K219" s="115">
        <v>0.04675925925925926</v>
      </c>
      <c r="L219" s="100">
        <v>0.004386422069348898</v>
      </c>
      <c r="M219" s="118">
        <v>0.02010416666666668</v>
      </c>
      <c r="N219" s="116"/>
      <c r="O219" s="117"/>
    </row>
    <row r="220" spans="1:15" s="29" customFormat="1" ht="12.75" customHeight="1">
      <c r="A220" s="25" t="s">
        <v>823</v>
      </c>
      <c r="B220" s="26" t="s">
        <v>355</v>
      </c>
      <c r="C220" s="27">
        <v>23</v>
      </c>
      <c r="D220" s="114">
        <v>30</v>
      </c>
      <c r="E220" s="99" t="s">
        <v>824</v>
      </c>
      <c r="F220" s="99" t="s">
        <v>166</v>
      </c>
      <c r="G220" s="25" t="s">
        <v>17</v>
      </c>
      <c r="H220" s="39" t="s">
        <v>437</v>
      </c>
      <c r="I220" s="39" t="s">
        <v>52</v>
      </c>
      <c r="J220" s="39" t="s">
        <v>27</v>
      </c>
      <c r="K220" s="115">
        <v>0.04684027777777778</v>
      </c>
      <c r="L220" s="100">
        <v>0.004394022305607671</v>
      </c>
      <c r="M220" s="118">
        <v>0.020185185185185202</v>
      </c>
      <c r="N220" s="116"/>
      <c r="O220" s="117"/>
    </row>
    <row r="221" spans="1:15" s="29" customFormat="1" ht="12.75" customHeight="1">
      <c r="A221" s="25" t="s">
        <v>825</v>
      </c>
      <c r="B221" s="26">
        <v>185</v>
      </c>
      <c r="C221" s="27" t="s">
        <v>355</v>
      </c>
      <c r="D221" s="114">
        <v>231</v>
      </c>
      <c r="E221" s="99" t="s">
        <v>826</v>
      </c>
      <c r="F221" s="99" t="s">
        <v>462</v>
      </c>
      <c r="G221" s="25" t="s">
        <v>17</v>
      </c>
      <c r="H221" s="39" t="s">
        <v>399</v>
      </c>
      <c r="I221" s="39" t="s">
        <v>21</v>
      </c>
      <c r="J221" s="39" t="s">
        <v>449</v>
      </c>
      <c r="K221" s="115">
        <v>0.046863425925925926</v>
      </c>
      <c r="L221" s="100">
        <v>0.004396193801681606</v>
      </c>
      <c r="M221" s="118">
        <v>0.02020833333333335</v>
      </c>
      <c r="N221" s="116"/>
      <c r="O221" s="117"/>
    </row>
    <row r="222" spans="1:15" s="29" customFormat="1" ht="12.75" customHeight="1">
      <c r="A222" s="25" t="s">
        <v>827</v>
      </c>
      <c r="B222" s="26">
        <v>186</v>
      </c>
      <c r="C222" s="27" t="s">
        <v>355</v>
      </c>
      <c r="D222" s="114">
        <v>196</v>
      </c>
      <c r="E222" s="99" t="s">
        <v>828</v>
      </c>
      <c r="F222" s="99" t="s">
        <v>735</v>
      </c>
      <c r="G222" s="25" t="s">
        <v>17</v>
      </c>
      <c r="H222" s="39" t="s">
        <v>71</v>
      </c>
      <c r="I222" s="39" t="s">
        <v>31</v>
      </c>
      <c r="J222" s="39" t="s">
        <v>109</v>
      </c>
      <c r="K222" s="115">
        <v>0.04755787037037037</v>
      </c>
      <c r="L222" s="100">
        <v>0.00446133868389966</v>
      </c>
      <c r="M222" s="118">
        <v>0.02090277777777779</v>
      </c>
      <c r="N222" s="116"/>
      <c r="O222" s="117"/>
    </row>
    <row r="223" spans="1:15" s="29" customFormat="1" ht="12.75" customHeight="1">
      <c r="A223" s="25" t="s">
        <v>829</v>
      </c>
      <c r="B223" s="26" t="s">
        <v>355</v>
      </c>
      <c r="C223" s="27">
        <v>24</v>
      </c>
      <c r="D223" s="114">
        <v>153</v>
      </c>
      <c r="E223" s="99" t="s">
        <v>830</v>
      </c>
      <c r="F223" s="99" t="s">
        <v>56</v>
      </c>
      <c r="G223" s="25" t="s">
        <v>17</v>
      </c>
      <c r="H223" s="39" t="s">
        <v>399</v>
      </c>
      <c r="I223" s="39" t="s">
        <v>52</v>
      </c>
      <c r="J223" s="39" t="s">
        <v>30</v>
      </c>
      <c r="K223" s="115">
        <v>0.04760416666666667</v>
      </c>
      <c r="L223" s="100">
        <v>0.00446568167604753</v>
      </c>
      <c r="M223" s="118">
        <v>0.020949074074074092</v>
      </c>
      <c r="N223" s="116"/>
      <c r="O223" s="117"/>
    </row>
    <row r="224" spans="1:15" s="29" customFormat="1" ht="12.75" customHeight="1">
      <c r="A224" s="25" t="s">
        <v>831</v>
      </c>
      <c r="B224" s="26">
        <v>187</v>
      </c>
      <c r="C224" s="27" t="s">
        <v>355</v>
      </c>
      <c r="D224" s="114">
        <v>154</v>
      </c>
      <c r="E224" s="99" t="s">
        <v>832</v>
      </c>
      <c r="F224" s="99" t="s">
        <v>833</v>
      </c>
      <c r="G224" s="25" t="s">
        <v>17</v>
      </c>
      <c r="H224" s="39" t="s">
        <v>85</v>
      </c>
      <c r="I224" s="39" t="s">
        <v>21</v>
      </c>
      <c r="J224" s="39" t="s">
        <v>43</v>
      </c>
      <c r="K224" s="115">
        <v>0.04761574074074074</v>
      </c>
      <c r="L224" s="100">
        <v>0.0044667674240844975</v>
      </c>
      <c r="M224" s="118">
        <v>0.020960648148148166</v>
      </c>
      <c r="N224" s="116"/>
      <c r="O224" s="117"/>
    </row>
    <row r="225" spans="1:15" s="29" customFormat="1" ht="12.75" customHeight="1">
      <c r="A225" s="25" t="s">
        <v>371</v>
      </c>
      <c r="B225" s="26">
        <v>188</v>
      </c>
      <c r="C225" s="27" t="s">
        <v>355</v>
      </c>
      <c r="D225" s="114">
        <v>94</v>
      </c>
      <c r="E225" s="99" t="s">
        <v>834</v>
      </c>
      <c r="F225" s="99" t="s">
        <v>835</v>
      </c>
      <c r="G225" s="25" t="s">
        <v>17</v>
      </c>
      <c r="H225" s="39" t="s">
        <v>135</v>
      </c>
      <c r="I225" s="39" t="s">
        <v>18</v>
      </c>
      <c r="J225" s="39" t="s">
        <v>546</v>
      </c>
      <c r="K225" s="115">
        <v>0.04770833333333333</v>
      </c>
      <c r="L225" s="100">
        <v>0.0044754534083802375</v>
      </c>
      <c r="M225" s="118">
        <v>0.021053240740740754</v>
      </c>
      <c r="N225" s="116"/>
      <c r="O225" s="117"/>
    </row>
    <row r="226" spans="1:15" s="29" customFormat="1" ht="12.75" customHeight="1">
      <c r="A226" s="25" t="s">
        <v>836</v>
      </c>
      <c r="B226" s="26">
        <v>189</v>
      </c>
      <c r="C226" s="27" t="s">
        <v>355</v>
      </c>
      <c r="D226" s="114">
        <v>235</v>
      </c>
      <c r="E226" s="99" t="s">
        <v>837</v>
      </c>
      <c r="F226" s="99" t="s">
        <v>56</v>
      </c>
      <c r="G226" s="25" t="s">
        <v>17</v>
      </c>
      <c r="H226" s="39" t="s">
        <v>551</v>
      </c>
      <c r="I226" s="39" t="s">
        <v>18</v>
      </c>
      <c r="J226" s="39" t="s">
        <v>548</v>
      </c>
      <c r="K226" s="115">
        <v>0.047731481481481486</v>
      </c>
      <c r="L226" s="100">
        <v>0.004477624904454173</v>
      </c>
      <c r="M226" s="118">
        <v>0.02107638888888891</v>
      </c>
      <c r="N226" s="116"/>
      <c r="O226" s="117"/>
    </row>
    <row r="227" spans="1:15" s="29" customFormat="1" ht="12.75" customHeight="1">
      <c r="A227" s="25" t="s">
        <v>838</v>
      </c>
      <c r="B227" s="26">
        <v>190</v>
      </c>
      <c r="C227" s="27" t="s">
        <v>355</v>
      </c>
      <c r="D227" s="114">
        <v>160</v>
      </c>
      <c r="E227" s="99" t="s">
        <v>839</v>
      </c>
      <c r="F227" s="99" t="s">
        <v>16</v>
      </c>
      <c r="G227" s="25" t="s">
        <v>17</v>
      </c>
      <c r="H227" s="39" t="s">
        <v>73</v>
      </c>
      <c r="I227" s="39" t="s">
        <v>47</v>
      </c>
      <c r="J227" s="39" t="s">
        <v>36</v>
      </c>
      <c r="K227" s="115">
        <v>0.04795138888888889</v>
      </c>
      <c r="L227" s="100">
        <v>0.004498254117156556</v>
      </c>
      <c r="M227" s="118">
        <v>0.021296296296296313</v>
      </c>
      <c r="N227" s="116"/>
      <c r="O227" s="117"/>
    </row>
    <row r="228" spans="1:15" s="29" customFormat="1" ht="12.75" customHeight="1">
      <c r="A228" s="25" t="s">
        <v>840</v>
      </c>
      <c r="B228" s="26">
        <v>191</v>
      </c>
      <c r="C228" s="27" t="s">
        <v>355</v>
      </c>
      <c r="D228" s="114">
        <v>72</v>
      </c>
      <c r="E228" s="99" t="s">
        <v>841</v>
      </c>
      <c r="F228" s="99" t="s">
        <v>842</v>
      </c>
      <c r="G228" s="25" t="s">
        <v>17</v>
      </c>
      <c r="H228" s="39" t="s">
        <v>843</v>
      </c>
      <c r="I228" s="39" t="s">
        <v>60</v>
      </c>
      <c r="J228" s="39" t="s">
        <v>26</v>
      </c>
      <c r="K228" s="115">
        <v>0.04804398148148148</v>
      </c>
      <c r="L228" s="100">
        <v>0.004506940101452296</v>
      </c>
      <c r="M228" s="118">
        <v>0.0213888888888889</v>
      </c>
      <c r="N228" s="116"/>
      <c r="O228" s="117"/>
    </row>
    <row r="229" spans="1:15" s="29" customFormat="1" ht="12.75" customHeight="1">
      <c r="A229" s="25" t="s">
        <v>844</v>
      </c>
      <c r="B229" s="26" t="s">
        <v>355</v>
      </c>
      <c r="C229" s="27">
        <v>25</v>
      </c>
      <c r="D229" s="114">
        <v>132</v>
      </c>
      <c r="E229" s="99" t="s">
        <v>845</v>
      </c>
      <c r="F229" s="99" t="s">
        <v>846</v>
      </c>
      <c r="G229" s="25" t="s">
        <v>17</v>
      </c>
      <c r="H229" s="39" t="s">
        <v>72</v>
      </c>
      <c r="I229" s="39" t="s">
        <v>59</v>
      </c>
      <c r="J229" s="39" t="s">
        <v>22</v>
      </c>
      <c r="K229" s="115">
        <v>0.04821759259259259</v>
      </c>
      <c r="L229" s="100">
        <v>0.004523226322006809</v>
      </c>
      <c r="M229" s="118">
        <v>0.021562500000000012</v>
      </c>
      <c r="N229" s="116"/>
      <c r="O229" s="117"/>
    </row>
    <row r="230" spans="1:15" s="29" customFormat="1" ht="12.75" customHeight="1">
      <c r="A230" s="25" t="s">
        <v>847</v>
      </c>
      <c r="B230" s="26">
        <v>192</v>
      </c>
      <c r="C230" s="27" t="s">
        <v>355</v>
      </c>
      <c r="D230" s="114">
        <v>36</v>
      </c>
      <c r="E230" s="99" t="s">
        <v>848</v>
      </c>
      <c r="F230" s="99" t="s">
        <v>846</v>
      </c>
      <c r="G230" s="25" t="s">
        <v>17</v>
      </c>
      <c r="H230" s="39" t="s">
        <v>554</v>
      </c>
      <c r="I230" s="39" t="s">
        <v>47</v>
      </c>
      <c r="J230" s="39" t="s">
        <v>38</v>
      </c>
      <c r="K230" s="115">
        <v>0.04822916666666666</v>
      </c>
      <c r="L230" s="100">
        <v>0.004524312070043777</v>
      </c>
      <c r="M230" s="118">
        <v>0.021574074074074086</v>
      </c>
      <c r="N230" s="116"/>
      <c r="O230" s="117"/>
    </row>
    <row r="231" spans="1:15" s="29" customFormat="1" ht="12.75" customHeight="1">
      <c r="A231" s="25" t="s">
        <v>849</v>
      </c>
      <c r="B231" s="26">
        <v>193</v>
      </c>
      <c r="C231" s="27" t="s">
        <v>355</v>
      </c>
      <c r="D231" s="114">
        <v>7</v>
      </c>
      <c r="E231" s="99" t="s">
        <v>850</v>
      </c>
      <c r="F231" s="99" t="s">
        <v>851</v>
      </c>
      <c r="G231" s="25" t="s">
        <v>17</v>
      </c>
      <c r="H231" s="39" t="s">
        <v>852</v>
      </c>
      <c r="I231" s="39" t="s">
        <v>62</v>
      </c>
      <c r="J231" s="39" t="s">
        <v>20</v>
      </c>
      <c r="K231" s="115">
        <v>0.04877314814814815</v>
      </c>
      <c r="L231" s="100">
        <v>0.004575342227781252</v>
      </c>
      <c r="M231" s="118">
        <v>0.02211805555555557</v>
      </c>
      <c r="N231" s="116"/>
      <c r="O231" s="117"/>
    </row>
    <row r="232" spans="1:15" s="29" customFormat="1" ht="12.75" customHeight="1">
      <c r="A232" s="25" t="s">
        <v>853</v>
      </c>
      <c r="B232" s="26" t="s">
        <v>355</v>
      </c>
      <c r="C232" s="27">
        <v>26</v>
      </c>
      <c r="D232" s="114">
        <v>113</v>
      </c>
      <c r="E232" s="99" t="s">
        <v>854</v>
      </c>
      <c r="F232" s="99" t="s">
        <v>56</v>
      </c>
      <c r="G232" s="25" t="s">
        <v>17</v>
      </c>
      <c r="H232" s="39" t="s">
        <v>353</v>
      </c>
      <c r="I232" s="39" t="s">
        <v>44</v>
      </c>
      <c r="J232" s="39" t="s">
        <v>32</v>
      </c>
      <c r="K232" s="115">
        <v>0.04913194444444444</v>
      </c>
      <c r="L232" s="100">
        <v>0.0046090004169272464</v>
      </c>
      <c r="M232" s="118">
        <v>0.022476851851851866</v>
      </c>
      <c r="N232" s="116"/>
      <c r="O232" s="117"/>
    </row>
    <row r="233" spans="1:15" s="29" customFormat="1" ht="12.75" customHeight="1">
      <c r="A233" s="25" t="s">
        <v>855</v>
      </c>
      <c r="B233" s="26">
        <v>194</v>
      </c>
      <c r="C233" s="27" t="s">
        <v>355</v>
      </c>
      <c r="D233" s="114">
        <v>18</v>
      </c>
      <c r="E233" s="99" t="s">
        <v>856</v>
      </c>
      <c r="F233" s="99" t="s">
        <v>857</v>
      </c>
      <c r="G233" s="25" t="s">
        <v>17</v>
      </c>
      <c r="H233" s="39" t="s">
        <v>454</v>
      </c>
      <c r="I233" s="39" t="s">
        <v>62</v>
      </c>
      <c r="J233" s="39" t="s">
        <v>22</v>
      </c>
      <c r="K233" s="115">
        <v>0.04929398148148148</v>
      </c>
      <c r="L233" s="100">
        <v>0.0046242008894447914</v>
      </c>
      <c r="M233" s="118">
        <v>0.022638888888888903</v>
      </c>
      <c r="N233" s="116"/>
      <c r="O233" s="117"/>
    </row>
    <row r="234" spans="1:15" s="29" customFormat="1" ht="12.75" customHeight="1">
      <c r="A234" s="203" t="s">
        <v>130</v>
      </c>
      <c r="B234" s="204">
        <v>195</v>
      </c>
      <c r="C234" s="205" t="s">
        <v>355</v>
      </c>
      <c r="D234" s="206">
        <v>41</v>
      </c>
      <c r="E234" s="207" t="s">
        <v>858</v>
      </c>
      <c r="F234" s="207" t="s">
        <v>810</v>
      </c>
      <c r="G234" s="203" t="s">
        <v>17</v>
      </c>
      <c r="H234" s="208" t="s">
        <v>74</v>
      </c>
      <c r="I234" s="208" t="s">
        <v>21</v>
      </c>
      <c r="J234" s="208" t="s">
        <v>455</v>
      </c>
      <c r="K234" s="209">
        <v>0.049340277777777775</v>
      </c>
      <c r="L234" s="210">
        <v>0.0046285438815926614</v>
      </c>
      <c r="M234" s="211">
        <v>0.022685185185185197</v>
      </c>
      <c r="N234" s="116"/>
      <c r="O234" s="117"/>
    </row>
    <row r="235" spans="1:15" s="29" customFormat="1" ht="12.75" customHeight="1">
      <c r="A235" s="25" t="s">
        <v>859</v>
      </c>
      <c r="B235" s="26">
        <v>196</v>
      </c>
      <c r="C235" s="27" t="s">
        <v>355</v>
      </c>
      <c r="D235" s="114">
        <v>207</v>
      </c>
      <c r="E235" s="99" t="s">
        <v>860</v>
      </c>
      <c r="F235" s="99" t="s">
        <v>861</v>
      </c>
      <c r="G235" s="25" t="s">
        <v>17</v>
      </c>
      <c r="H235" s="39" t="s">
        <v>746</v>
      </c>
      <c r="I235" s="39" t="s">
        <v>31</v>
      </c>
      <c r="J235" s="39" t="s">
        <v>110</v>
      </c>
      <c r="K235" s="115">
        <v>0.04935185185185185</v>
      </c>
      <c r="L235" s="100">
        <v>0.004629629629629629</v>
      </c>
      <c r="M235" s="118">
        <v>0.02269675925925927</v>
      </c>
      <c r="N235" s="116"/>
      <c r="O235" s="117"/>
    </row>
    <row r="236" spans="1:15" s="29" customFormat="1" ht="12.75" customHeight="1">
      <c r="A236" s="25" t="s">
        <v>131</v>
      </c>
      <c r="B236" s="26">
        <v>197</v>
      </c>
      <c r="C236" s="27" t="s">
        <v>355</v>
      </c>
      <c r="D236" s="114">
        <v>241</v>
      </c>
      <c r="E236" s="99" t="s">
        <v>862</v>
      </c>
      <c r="F236" s="99" t="s">
        <v>457</v>
      </c>
      <c r="G236" s="25" t="s">
        <v>17</v>
      </c>
      <c r="H236" s="39" t="s">
        <v>437</v>
      </c>
      <c r="I236" s="39" t="s">
        <v>21</v>
      </c>
      <c r="J236" s="39" t="s">
        <v>458</v>
      </c>
      <c r="K236" s="115">
        <v>0.04936342592592593</v>
      </c>
      <c r="L236" s="100">
        <v>0.004630715377666597</v>
      </c>
      <c r="M236" s="118">
        <v>0.02270833333333335</v>
      </c>
      <c r="N236" s="116"/>
      <c r="O236" s="117"/>
    </row>
    <row r="237" spans="1:15" s="29" customFormat="1" ht="12.75" customHeight="1">
      <c r="A237" s="25" t="s">
        <v>863</v>
      </c>
      <c r="B237" s="26">
        <v>198</v>
      </c>
      <c r="C237" s="27" t="s">
        <v>355</v>
      </c>
      <c r="D237" s="114">
        <v>22</v>
      </c>
      <c r="E237" s="99" t="s">
        <v>864</v>
      </c>
      <c r="F237" s="99" t="s">
        <v>865</v>
      </c>
      <c r="G237" s="25" t="s">
        <v>3</v>
      </c>
      <c r="H237" s="39" t="s">
        <v>85</v>
      </c>
      <c r="I237" s="39" t="s">
        <v>21</v>
      </c>
      <c r="J237" s="39" t="s">
        <v>368</v>
      </c>
      <c r="K237" s="115">
        <v>0.04954861111111111</v>
      </c>
      <c r="L237" s="100">
        <v>0.004648087346258078</v>
      </c>
      <c r="M237" s="118">
        <v>0.022893518518518535</v>
      </c>
      <c r="N237" s="116"/>
      <c r="O237" s="117"/>
    </row>
    <row r="238" spans="1:15" s="29" customFormat="1" ht="12.75" customHeight="1">
      <c r="A238" s="25" t="s">
        <v>866</v>
      </c>
      <c r="B238" s="26">
        <v>199</v>
      </c>
      <c r="C238" s="27" t="s">
        <v>355</v>
      </c>
      <c r="D238" s="114">
        <v>144</v>
      </c>
      <c r="E238" s="99" t="s">
        <v>867</v>
      </c>
      <c r="F238" s="99" t="s">
        <v>868</v>
      </c>
      <c r="G238" s="25" t="s">
        <v>17</v>
      </c>
      <c r="H238" s="39" t="s">
        <v>669</v>
      </c>
      <c r="I238" s="39" t="s">
        <v>31</v>
      </c>
      <c r="J238" s="39" t="s">
        <v>369</v>
      </c>
      <c r="K238" s="115">
        <v>0.04971064814814815</v>
      </c>
      <c r="L238" s="100">
        <v>0.004663287818775624</v>
      </c>
      <c r="M238" s="118">
        <v>0.023055555555555572</v>
      </c>
      <c r="N238" s="116"/>
      <c r="O238" s="117"/>
    </row>
    <row r="239" spans="1:15" s="29" customFormat="1" ht="12.75" customHeight="1">
      <c r="A239" s="25" t="s">
        <v>869</v>
      </c>
      <c r="B239" s="26">
        <v>200</v>
      </c>
      <c r="C239" s="27" t="s">
        <v>355</v>
      </c>
      <c r="D239" s="114">
        <v>105</v>
      </c>
      <c r="E239" s="99" t="s">
        <v>870</v>
      </c>
      <c r="F239" s="99" t="s">
        <v>871</v>
      </c>
      <c r="G239" s="25" t="s">
        <v>17</v>
      </c>
      <c r="H239" s="39" t="s">
        <v>872</v>
      </c>
      <c r="I239" s="39" t="s">
        <v>62</v>
      </c>
      <c r="J239" s="39" t="s">
        <v>24</v>
      </c>
      <c r="K239" s="115">
        <v>0.049826388888888885</v>
      </c>
      <c r="L239" s="100">
        <v>0.004674145299145299</v>
      </c>
      <c r="M239" s="118">
        <v>0.023171296296296308</v>
      </c>
      <c r="N239" s="116"/>
      <c r="O239" s="117"/>
    </row>
    <row r="240" spans="1:15" s="29" customFormat="1" ht="12.75" customHeight="1">
      <c r="A240" s="25" t="s">
        <v>873</v>
      </c>
      <c r="B240" s="26">
        <v>201</v>
      </c>
      <c r="C240" s="27" t="s">
        <v>355</v>
      </c>
      <c r="D240" s="114">
        <v>211</v>
      </c>
      <c r="E240" s="99" t="s">
        <v>874</v>
      </c>
      <c r="F240" s="99" t="s">
        <v>875</v>
      </c>
      <c r="G240" s="25" t="s">
        <v>17</v>
      </c>
      <c r="H240" s="39" t="s">
        <v>353</v>
      </c>
      <c r="I240" s="39" t="s">
        <v>18</v>
      </c>
      <c r="J240" s="39" t="s">
        <v>552</v>
      </c>
      <c r="K240" s="115">
        <v>0.049930555555555554</v>
      </c>
      <c r="L240" s="100">
        <v>0.004683917031478007</v>
      </c>
      <c r="M240" s="118">
        <v>0.023275462962962977</v>
      </c>
      <c r="N240" s="116"/>
      <c r="O240" s="117"/>
    </row>
    <row r="241" spans="1:15" s="29" customFormat="1" ht="12.75" customHeight="1">
      <c r="A241" s="25" t="s">
        <v>132</v>
      </c>
      <c r="B241" s="26">
        <v>202</v>
      </c>
      <c r="C241" s="27" t="s">
        <v>355</v>
      </c>
      <c r="D241" s="114">
        <v>212</v>
      </c>
      <c r="E241" s="99" t="s">
        <v>876</v>
      </c>
      <c r="F241" s="99" t="s">
        <v>877</v>
      </c>
      <c r="G241" s="25" t="s">
        <v>17</v>
      </c>
      <c r="H241" s="39" t="s">
        <v>158</v>
      </c>
      <c r="I241" s="39" t="s">
        <v>60</v>
      </c>
      <c r="J241" s="39" t="s">
        <v>27</v>
      </c>
      <c r="K241" s="115">
        <v>0.05002314814814815</v>
      </c>
      <c r="L241" s="100">
        <v>0.004692603015773748</v>
      </c>
      <c r="M241" s="118">
        <v>0.023368055555555572</v>
      </c>
      <c r="N241" s="116"/>
      <c r="O241" s="117"/>
    </row>
    <row r="242" spans="1:15" s="29" customFormat="1" ht="12.75" customHeight="1">
      <c r="A242" s="25" t="s">
        <v>878</v>
      </c>
      <c r="B242" s="26" t="s">
        <v>355</v>
      </c>
      <c r="C242" s="27">
        <v>27</v>
      </c>
      <c r="D242" s="114">
        <v>232</v>
      </c>
      <c r="E242" s="99" t="s">
        <v>879</v>
      </c>
      <c r="F242" s="99" t="s">
        <v>769</v>
      </c>
      <c r="G242" s="25" t="s">
        <v>17</v>
      </c>
      <c r="H242" s="39" t="s">
        <v>374</v>
      </c>
      <c r="I242" s="39" t="s">
        <v>44</v>
      </c>
      <c r="J242" s="39" t="s">
        <v>33</v>
      </c>
      <c r="K242" s="115">
        <v>0.05034722222222222</v>
      </c>
      <c r="L242" s="100">
        <v>0.004723003960808839</v>
      </c>
      <c r="M242" s="118">
        <v>0.02369212962962964</v>
      </c>
      <c r="N242" s="116"/>
      <c r="O242" s="117"/>
    </row>
    <row r="243" spans="1:15" s="29" customFormat="1" ht="12.75" customHeight="1">
      <c r="A243" s="25" t="s">
        <v>880</v>
      </c>
      <c r="B243" s="26">
        <v>203</v>
      </c>
      <c r="C243" s="27" t="s">
        <v>355</v>
      </c>
      <c r="D243" s="114">
        <v>2</v>
      </c>
      <c r="E243" s="99" t="s">
        <v>881</v>
      </c>
      <c r="F243" s="99" t="s">
        <v>882</v>
      </c>
      <c r="G243" s="25" t="s">
        <v>17</v>
      </c>
      <c r="H243" s="39" t="s">
        <v>454</v>
      </c>
      <c r="I243" s="39" t="s">
        <v>62</v>
      </c>
      <c r="J243" s="39" t="s">
        <v>25</v>
      </c>
      <c r="K243" s="115">
        <v>0.05104166666666667</v>
      </c>
      <c r="L243" s="100">
        <v>0.004788148843026892</v>
      </c>
      <c r="M243" s="118">
        <v>0.024386574074074095</v>
      </c>
      <c r="N243" s="116"/>
      <c r="O243" s="117"/>
    </row>
    <row r="244" spans="1:15" s="29" customFormat="1" ht="12.75" customHeight="1">
      <c r="A244" s="25" t="s">
        <v>883</v>
      </c>
      <c r="B244" s="26">
        <v>204</v>
      </c>
      <c r="C244" s="27" t="s">
        <v>355</v>
      </c>
      <c r="D244" s="114">
        <v>1</v>
      </c>
      <c r="E244" s="99" t="s">
        <v>884</v>
      </c>
      <c r="F244" s="99" t="s">
        <v>885</v>
      </c>
      <c r="G244" s="25" t="s">
        <v>17</v>
      </c>
      <c r="H244" s="39" t="s">
        <v>150</v>
      </c>
      <c r="I244" s="39" t="s">
        <v>47</v>
      </c>
      <c r="J244" s="39" t="s">
        <v>39</v>
      </c>
      <c r="K244" s="115">
        <v>0.051805555555555556</v>
      </c>
      <c r="L244" s="100">
        <v>0.00485980821346675</v>
      </c>
      <c r="M244" s="118">
        <v>0.02515046296296298</v>
      </c>
      <c r="N244" s="116"/>
      <c r="O244" s="117"/>
    </row>
    <row r="245" spans="1:15" s="29" customFormat="1" ht="12.75" customHeight="1">
      <c r="A245" s="25" t="s">
        <v>886</v>
      </c>
      <c r="B245" s="26" t="s">
        <v>355</v>
      </c>
      <c r="C245" s="27">
        <v>28</v>
      </c>
      <c r="D245" s="114">
        <v>128</v>
      </c>
      <c r="E245" s="99" t="s">
        <v>887</v>
      </c>
      <c r="F245" s="99" t="s">
        <v>521</v>
      </c>
      <c r="G245" s="25" t="s">
        <v>17</v>
      </c>
      <c r="H245" s="39" t="s">
        <v>746</v>
      </c>
      <c r="I245" s="39" t="s">
        <v>59</v>
      </c>
      <c r="J245" s="39" t="s">
        <v>24</v>
      </c>
      <c r="K245" s="115">
        <v>0.05197916666666667</v>
      </c>
      <c r="L245" s="100">
        <v>0.0048760944340212635</v>
      </c>
      <c r="M245" s="118">
        <v>0.02532407407407409</v>
      </c>
      <c r="N245" s="116"/>
      <c r="O245" s="117"/>
    </row>
    <row r="246" spans="1:15" s="29" customFormat="1" ht="12.75" customHeight="1">
      <c r="A246" s="25" t="s">
        <v>888</v>
      </c>
      <c r="B246" s="26">
        <v>205</v>
      </c>
      <c r="C246" s="27" t="s">
        <v>355</v>
      </c>
      <c r="D246" s="114">
        <v>32</v>
      </c>
      <c r="E246" s="99" t="s">
        <v>889</v>
      </c>
      <c r="F246" s="99" t="s">
        <v>890</v>
      </c>
      <c r="G246" s="25" t="s">
        <v>17</v>
      </c>
      <c r="H246" s="39" t="s">
        <v>370</v>
      </c>
      <c r="I246" s="39" t="s">
        <v>62</v>
      </c>
      <c r="J246" s="39" t="s">
        <v>26</v>
      </c>
      <c r="K246" s="115">
        <v>0.05233796296296297</v>
      </c>
      <c r="L246" s="100">
        <v>0.004909752623167258</v>
      </c>
      <c r="M246" s="118">
        <v>0.02568287037037039</v>
      </c>
      <c r="N246" s="116"/>
      <c r="O246" s="117"/>
    </row>
    <row r="247" spans="1:15" s="29" customFormat="1" ht="12.75" customHeight="1">
      <c r="A247" s="25" t="s">
        <v>891</v>
      </c>
      <c r="B247" s="26" t="s">
        <v>355</v>
      </c>
      <c r="C247" s="27">
        <v>29</v>
      </c>
      <c r="D247" s="114">
        <v>139</v>
      </c>
      <c r="E247" s="99" t="s">
        <v>892</v>
      </c>
      <c r="F247" s="99" t="s">
        <v>698</v>
      </c>
      <c r="G247" s="25" t="s">
        <v>17</v>
      </c>
      <c r="H247" s="39" t="s">
        <v>86</v>
      </c>
      <c r="I247" s="39" t="s">
        <v>44</v>
      </c>
      <c r="J247" s="39" t="s">
        <v>34</v>
      </c>
      <c r="K247" s="115">
        <v>0.05265046296296296</v>
      </c>
      <c r="L247" s="100">
        <v>0.004939067820165381</v>
      </c>
      <c r="M247" s="118">
        <v>0.025995370370370384</v>
      </c>
      <c r="N247" s="116"/>
      <c r="O247" s="117"/>
    </row>
    <row r="248" spans="1:15" s="29" customFormat="1" ht="12.75" customHeight="1">
      <c r="A248" s="25" t="s">
        <v>893</v>
      </c>
      <c r="B248" s="26">
        <v>206</v>
      </c>
      <c r="C248" s="27" t="s">
        <v>355</v>
      </c>
      <c r="D248" s="114">
        <v>58</v>
      </c>
      <c r="E248" s="99" t="s">
        <v>894</v>
      </c>
      <c r="F248" s="99" t="s">
        <v>745</v>
      </c>
      <c r="G248" s="25" t="s">
        <v>17</v>
      </c>
      <c r="H248" s="39" t="s">
        <v>363</v>
      </c>
      <c r="I248" s="39" t="s">
        <v>60</v>
      </c>
      <c r="J248" s="39" t="s">
        <v>30</v>
      </c>
      <c r="K248" s="115">
        <v>0.0531712962962963</v>
      </c>
      <c r="L248" s="100">
        <v>0.0049879264818289215</v>
      </c>
      <c r="M248" s="118">
        <v>0.026516203703703722</v>
      </c>
      <c r="N248" s="116"/>
      <c r="O248" s="117"/>
    </row>
    <row r="249" spans="1:15" s="29" customFormat="1" ht="12.75" customHeight="1">
      <c r="A249" s="25" t="s">
        <v>895</v>
      </c>
      <c r="B249" s="26">
        <v>207</v>
      </c>
      <c r="C249" s="27" t="s">
        <v>355</v>
      </c>
      <c r="D249" s="114">
        <v>115</v>
      </c>
      <c r="E249" s="99" t="s">
        <v>896</v>
      </c>
      <c r="F249" s="99" t="s">
        <v>56</v>
      </c>
      <c r="G249" s="25" t="s">
        <v>17</v>
      </c>
      <c r="H249" s="39" t="s">
        <v>418</v>
      </c>
      <c r="I249" s="39" t="s">
        <v>47</v>
      </c>
      <c r="J249" s="39" t="s">
        <v>106</v>
      </c>
      <c r="K249" s="115">
        <v>0.05327546296296296</v>
      </c>
      <c r="L249" s="100">
        <v>0.004997698214161629</v>
      </c>
      <c r="M249" s="118">
        <v>0.026620370370370385</v>
      </c>
      <c r="N249" s="116"/>
      <c r="O249" s="117"/>
    </row>
    <row r="250" spans="1:15" s="29" customFormat="1" ht="12.75" customHeight="1">
      <c r="A250" s="25" t="s">
        <v>897</v>
      </c>
      <c r="B250" s="26">
        <v>208</v>
      </c>
      <c r="C250" s="27" t="s">
        <v>355</v>
      </c>
      <c r="D250" s="114">
        <v>114</v>
      </c>
      <c r="E250" s="99" t="s">
        <v>898</v>
      </c>
      <c r="F250" s="99" t="s">
        <v>56</v>
      </c>
      <c r="G250" s="25" t="s">
        <v>17</v>
      </c>
      <c r="H250" s="39" t="s">
        <v>77</v>
      </c>
      <c r="I250" s="39" t="s">
        <v>18</v>
      </c>
      <c r="J250" s="39" t="s">
        <v>555</v>
      </c>
      <c r="K250" s="115">
        <v>0.05328703703703704</v>
      </c>
      <c r="L250" s="100">
        <v>0.0049987839621985965</v>
      </c>
      <c r="M250" s="118">
        <v>0.026631944444444465</v>
      </c>
      <c r="N250" s="116"/>
      <c r="O250" s="117"/>
    </row>
    <row r="251" spans="1:15" s="29" customFormat="1" ht="12.75" customHeight="1">
      <c r="A251" s="25" t="s">
        <v>899</v>
      </c>
      <c r="B251" s="26" t="s">
        <v>355</v>
      </c>
      <c r="C251" s="27">
        <v>30</v>
      </c>
      <c r="D251" s="114">
        <v>129</v>
      </c>
      <c r="E251" s="99" t="s">
        <v>900</v>
      </c>
      <c r="F251" s="99" t="s">
        <v>521</v>
      </c>
      <c r="G251" s="25" t="s">
        <v>17</v>
      </c>
      <c r="H251" s="39" t="s">
        <v>82</v>
      </c>
      <c r="I251" s="39" t="s">
        <v>59</v>
      </c>
      <c r="J251" s="39" t="s">
        <v>25</v>
      </c>
      <c r="K251" s="115">
        <v>0.05849537037037037</v>
      </c>
      <c r="L251" s="100">
        <v>0.005487370578833994</v>
      </c>
      <c r="M251" s="118">
        <v>0.031840277777777794</v>
      </c>
      <c r="N251" s="116"/>
      <c r="O251" s="117"/>
    </row>
    <row r="252" spans="1:15" s="29" customFormat="1" ht="12.75" customHeight="1">
      <c r="A252" s="25" t="s">
        <v>901</v>
      </c>
      <c r="B252" s="26" t="s">
        <v>355</v>
      </c>
      <c r="C252" s="27">
        <v>31</v>
      </c>
      <c r="D252" s="114">
        <v>126</v>
      </c>
      <c r="E252" s="99" t="s">
        <v>902</v>
      </c>
      <c r="F252" s="99" t="s">
        <v>521</v>
      </c>
      <c r="G252" s="25" t="s">
        <v>17</v>
      </c>
      <c r="H252" s="39" t="s">
        <v>81</v>
      </c>
      <c r="I252" s="39" t="s">
        <v>59</v>
      </c>
      <c r="J252" s="39" t="s">
        <v>26</v>
      </c>
      <c r="K252" s="115">
        <v>0.05896990740740741</v>
      </c>
      <c r="L252" s="100">
        <v>0.005531886248349663</v>
      </c>
      <c r="M252" s="118">
        <v>0.03231481481481483</v>
      </c>
      <c r="N252" s="116"/>
      <c r="O252" s="117"/>
    </row>
    <row r="253" spans="1:15" s="29" customFormat="1" ht="12.75" customHeight="1">
      <c r="A253" s="25" t="s">
        <v>903</v>
      </c>
      <c r="B253" s="26">
        <v>209</v>
      </c>
      <c r="C253" s="27" t="s">
        <v>355</v>
      </c>
      <c r="D253" s="114">
        <v>14</v>
      </c>
      <c r="E253" s="99" t="s">
        <v>904</v>
      </c>
      <c r="F253" s="99" t="s">
        <v>63</v>
      </c>
      <c r="G253" s="25" t="s">
        <v>17</v>
      </c>
      <c r="H253" s="39" t="s">
        <v>81</v>
      </c>
      <c r="I253" s="39" t="s">
        <v>47</v>
      </c>
      <c r="J253" s="39" t="s">
        <v>107</v>
      </c>
      <c r="K253" s="115">
        <v>0.0596412037037037</v>
      </c>
      <c r="L253" s="100">
        <v>0.005594859634493781</v>
      </c>
      <c r="M253" s="118">
        <v>0.032986111111111126</v>
      </c>
      <c r="N253" s="116"/>
      <c r="O253" s="117"/>
    </row>
    <row r="254" spans="1:15" s="29" customFormat="1" ht="12.75" customHeight="1">
      <c r="A254" s="25" t="s">
        <v>905</v>
      </c>
      <c r="B254" s="26">
        <v>210</v>
      </c>
      <c r="C254" s="27" t="s">
        <v>355</v>
      </c>
      <c r="D254" s="114">
        <v>48</v>
      </c>
      <c r="E254" s="99" t="s">
        <v>906</v>
      </c>
      <c r="F254" s="99" t="s">
        <v>907</v>
      </c>
      <c r="G254" s="25" t="s">
        <v>17</v>
      </c>
      <c r="H254" s="39" t="s">
        <v>360</v>
      </c>
      <c r="I254" s="39" t="s">
        <v>18</v>
      </c>
      <c r="J254" s="39" t="s">
        <v>557</v>
      </c>
      <c r="K254" s="115">
        <v>0.06075231481481482</v>
      </c>
      <c r="L254" s="100" t="s">
        <v>908</v>
      </c>
      <c r="M254" s="118" t="s">
        <v>908</v>
      </c>
      <c r="N254" s="116"/>
      <c r="O254" s="117"/>
    </row>
    <row r="255" spans="1:15" s="29" customFormat="1" ht="12.75" customHeight="1">
      <c r="A255" s="25" t="s">
        <v>909</v>
      </c>
      <c r="B255" s="26">
        <v>211</v>
      </c>
      <c r="C255" s="27" t="s">
        <v>355</v>
      </c>
      <c r="D255" s="114">
        <v>182</v>
      </c>
      <c r="E255" s="99" t="s">
        <v>910</v>
      </c>
      <c r="F255" s="99" t="s">
        <v>911</v>
      </c>
      <c r="G255" s="25" t="s">
        <v>17</v>
      </c>
      <c r="H255" s="39" t="s">
        <v>454</v>
      </c>
      <c r="I255" s="39" t="s">
        <v>62</v>
      </c>
      <c r="J255" s="39" t="s">
        <v>27</v>
      </c>
      <c r="K255" s="115" t="s">
        <v>908</v>
      </c>
      <c r="L255" s="100" t="s">
        <v>908</v>
      </c>
      <c r="M255" s="118" t="s">
        <v>908</v>
      </c>
      <c r="N255" s="116"/>
      <c r="O255" s="117"/>
    </row>
    <row r="256" spans="1:15" s="29" customFormat="1" ht="12.75" customHeight="1">
      <c r="A256" s="25" t="s">
        <v>912</v>
      </c>
      <c r="B256" s="26">
        <v>212</v>
      </c>
      <c r="C256" s="27" t="s">
        <v>355</v>
      </c>
      <c r="D256" s="114">
        <v>236</v>
      </c>
      <c r="E256" s="99" t="s">
        <v>913</v>
      </c>
      <c r="F256" s="99" t="s">
        <v>914</v>
      </c>
      <c r="G256" s="25" t="s">
        <v>17</v>
      </c>
      <c r="H256" s="39" t="s">
        <v>397</v>
      </c>
      <c r="I256" s="39" t="s">
        <v>18</v>
      </c>
      <c r="J256" s="39" t="s">
        <v>559</v>
      </c>
      <c r="K256" s="115" t="s">
        <v>908</v>
      </c>
      <c r="L256" s="100" t="s">
        <v>908</v>
      </c>
      <c r="M256" s="118" t="s">
        <v>908</v>
      </c>
      <c r="N256" s="116"/>
      <c r="O256" s="117"/>
    </row>
    <row r="257" spans="1:15" s="29" customFormat="1" ht="12.75" customHeight="1">
      <c r="A257" s="25" t="s">
        <v>915</v>
      </c>
      <c r="B257" s="26">
        <v>213</v>
      </c>
      <c r="C257" s="27" t="s">
        <v>355</v>
      </c>
      <c r="D257" s="114">
        <v>157</v>
      </c>
      <c r="E257" s="99" t="s">
        <v>916</v>
      </c>
      <c r="F257" s="99" t="s">
        <v>355</v>
      </c>
      <c r="G257" s="25" t="s">
        <v>17</v>
      </c>
      <c r="H257" s="39" t="s">
        <v>81</v>
      </c>
      <c r="I257" s="39" t="s">
        <v>47</v>
      </c>
      <c r="J257" s="39" t="s">
        <v>40</v>
      </c>
      <c r="K257" s="115" t="s">
        <v>908</v>
      </c>
      <c r="L257" s="100" t="s">
        <v>908</v>
      </c>
      <c r="M257" s="118" t="s">
        <v>908</v>
      </c>
      <c r="N257" s="116"/>
      <c r="O257" s="117"/>
    </row>
    <row r="258" spans="1:15" s="29" customFormat="1" ht="26.25" customHeight="1">
      <c r="A258" s="232" t="s">
        <v>66</v>
      </c>
      <c r="B258" s="232"/>
      <c r="C258" s="232"/>
      <c r="D258" s="232"/>
      <c r="E258" s="232"/>
      <c r="F258" s="232"/>
      <c r="G258" s="232"/>
      <c r="H258" s="232"/>
      <c r="I258" s="232"/>
      <c r="J258" s="232"/>
      <c r="K258" s="232"/>
      <c r="L258" s="232"/>
      <c r="M258" s="232"/>
      <c r="N258" s="232"/>
      <c r="O258" s="232"/>
    </row>
    <row r="259" spans="1:14" s="29" customFormat="1" ht="18.75" customHeight="1">
      <c r="A259" s="229" t="s">
        <v>133</v>
      </c>
      <c r="B259" s="229"/>
      <c r="C259" s="229"/>
      <c r="D259" s="229"/>
      <c r="E259" s="229"/>
      <c r="F259" s="229"/>
      <c r="G259" s="229"/>
      <c r="H259" s="229"/>
      <c r="I259" s="229"/>
      <c r="J259" s="229"/>
      <c r="K259" s="229"/>
      <c r="L259" s="229"/>
      <c r="M259" s="229"/>
      <c r="N259" s="229"/>
    </row>
    <row r="260" spans="1:18" s="29" customFormat="1" ht="18.75" customHeight="1">
      <c r="A260" s="229" t="s">
        <v>339</v>
      </c>
      <c r="B260" s="229"/>
      <c r="C260" s="229"/>
      <c r="D260" s="229"/>
      <c r="E260" s="229"/>
      <c r="F260" s="229"/>
      <c r="G260" s="229"/>
      <c r="H260" s="229"/>
      <c r="I260" s="229"/>
      <c r="J260" s="229"/>
      <c r="K260" s="229"/>
      <c r="L260" s="229"/>
      <c r="M260" s="229"/>
      <c r="N260" s="229"/>
      <c r="O260" s="229"/>
      <c r="P260" s="229"/>
      <c r="Q260" s="229"/>
      <c r="R260" s="119"/>
    </row>
    <row r="261" spans="1:14" s="29" customFormat="1" ht="30" customHeight="1">
      <c r="A261" s="233" t="s">
        <v>336</v>
      </c>
      <c r="B261" s="233"/>
      <c r="C261" s="233"/>
      <c r="D261" s="233"/>
      <c r="E261" s="233"/>
      <c r="F261" s="233"/>
      <c r="G261" s="233"/>
      <c r="H261" s="233"/>
      <c r="I261" s="233"/>
      <c r="J261" s="233"/>
      <c r="K261" s="233"/>
      <c r="L261" s="233"/>
      <c r="M261" s="233"/>
      <c r="N261" s="233"/>
    </row>
    <row r="262" spans="1:14" s="29" customFormat="1" ht="14.25">
      <c r="A262" s="230" t="s">
        <v>337</v>
      </c>
      <c r="B262" s="230"/>
      <c r="C262" s="230"/>
      <c r="D262" s="230"/>
      <c r="E262" s="230"/>
      <c r="F262" s="230"/>
      <c r="G262" s="230"/>
      <c r="H262" s="230"/>
      <c r="I262" s="230"/>
      <c r="J262" s="230"/>
      <c r="K262" s="230"/>
      <c r="L262" s="230"/>
      <c r="M262" s="230"/>
      <c r="N262" s="28"/>
    </row>
    <row r="263" spans="1:15" s="23" customFormat="1" ht="14.25">
      <c r="A263" s="231" t="s">
        <v>67</v>
      </c>
      <c r="B263" s="231"/>
      <c r="C263" s="231"/>
      <c r="D263" s="231"/>
      <c r="E263" s="231"/>
      <c r="F263" s="231"/>
      <c r="G263" s="231"/>
      <c r="H263" s="231"/>
      <c r="I263" s="231"/>
      <c r="J263" s="231"/>
      <c r="K263" s="231"/>
      <c r="L263" s="231"/>
      <c r="M263" s="231"/>
      <c r="N263" s="28"/>
      <c r="O263" s="24"/>
    </row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 customHeight="1" hidden="1"/>
    <row r="320" ht="12.75" customHeight="1" hidden="1"/>
    <row r="321" ht="12.75" customHeight="1" hidden="1"/>
    <row r="322" ht="12.75" customHeight="1" hidden="1"/>
    <row r="323" ht="12.75" customHeight="1" hidden="1"/>
    <row r="324" ht="12.75" customHeight="1" hidden="1"/>
    <row r="325" ht="12.75" customHeight="1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  <row r="467" ht="12.75" customHeight="1" hidden="1"/>
    <row r="468" ht="12.75" customHeight="1" hidden="1"/>
    <row r="469" ht="12.75" customHeight="1" hidden="1"/>
    <row r="470" ht="12.75" customHeight="1" hidden="1"/>
    <row r="471" ht="12.75" customHeight="1" hidden="1"/>
    <row r="472" ht="12.75" customHeight="1" hidden="1"/>
    <row r="473" ht="12.75" customHeight="1" hidden="1"/>
    <row r="474" ht="12.75" customHeight="1" hidden="1"/>
    <row r="475" ht="12.75" customHeight="1" hidden="1"/>
    <row r="476" ht="12.75" customHeight="1" hidden="1"/>
    <row r="477" ht="12.75" customHeight="1" hidden="1"/>
    <row r="478" ht="12.75" customHeight="1" hidden="1"/>
    <row r="479" ht="12.75" customHeight="1" hidden="1"/>
    <row r="480" ht="12.75" customHeight="1" hidden="1"/>
    <row r="481" ht="12.75" customHeight="1" hidden="1"/>
    <row r="482" ht="12.75" customHeight="1" hidden="1"/>
    <row r="483" ht="12.75" customHeight="1" hidden="1"/>
    <row r="484" ht="12.75" customHeight="1" hidden="1"/>
    <row r="485" ht="12.75" customHeight="1" hidden="1"/>
    <row r="486" ht="12.75" customHeight="1" hidden="1"/>
    <row r="487" ht="12.75" customHeight="1" hidden="1"/>
    <row r="488" ht="12.75" customHeight="1" hidden="1"/>
    <row r="489" ht="12.75" customHeight="1" hidden="1"/>
    <row r="490" ht="12.75" customHeight="1" hidden="1"/>
    <row r="491" ht="12.75" customHeight="1" hidden="1"/>
    <row r="492" ht="12.75" customHeight="1" hidden="1"/>
    <row r="493" ht="12.75" customHeight="1" hidden="1"/>
    <row r="494" ht="12.75" customHeight="1" hidden="1"/>
    <row r="495" ht="12.75" customHeight="1" hidden="1"/>
    <row r="496" ht="12.75" customHeight="1" hidden="1"/>
    <row r="497" ht="12.75" customHeight="1" hidden="1"/>
    <row r="498" ht="12.75" customHeight="1" hidden="1"/>
    <row r="499" ht="12.75" customHeight="1" hidden="1"/>
    <row r="500" ht="12.75" customHeight="1" hidden="1"/>
    <row r="501" ht="12.75" customHeight="1" hidden="1"/>
    <row r="502" ht="12.75" customHeight="1" hidden="1"/>
    <row r="503" ht="12.75" customHeight="1" hidden="1"/>
    <row r="504" ht="12.75" customHeight="1" hidden="1"/>
    <row r="505" ht="12.75" customHeight="1" hidden="1"/>
    <row r="506" ht="12.75" customHeight="1" hidden="1"/>
    <row r="507" ht="12.75" customHeight="1" hidden="1"/>
    <row r="508" ht="12.75" customHeight="1" hidden="1"/>
    <row r="509" ht="12.75" customHeight="1" hidden="1"/>
    <row r="510" ht="12.75" customHeight="1" hidden="1"/>
    <row r="511" ht="12.75" customHeight="1" hidden="1"/>
    <row r="512" ht="12.75" customHeight="1" hidden="1"/>
    <row r="513" ht="12.75" customHeight="1" hidden="1"/>
    <row r="514" ht="12.75" customHeight="1" hidden="1"/>
    <row r="515" ht="12.75" customHeight="1" hidden="1"/>
    <row r="516" ht="12.75" customHeight="1" hidden="1"/>
    <row r="517" ht="12.75" customHeight="1" hidden="1"/>
    <row r="518" ht="12.75" customHeight="1" hidden="1"/>
    <row r="519" ht="12.75" customHeight="1" hidden="1"/>
    <row r="520" ht="12.75" customHeight="1" hidden="1"/>
    <row r="521" ht="12.75" customHeight="1" hidden="1"/>
    <row r="522" ht="12.75" customHeight="1" hidden="1"/>
    <row r="523" ht="12.75" customHeight="1" hidden="1"/>
    <row r="524" ht="12.75" customHeight="1" hidden="1"/>
  </sheetData>
  <sheetProtection/>
  <autoFilter ref="A13:M263"/>
  <mergeCells count="12">
    <mergeCell ref="A6:L6"/>
    <mergeCell ref="A1:L1"/>
    <mergeCell ref="A2:L2"/>
    <mergeCell ref="A3:L3"/>
    <mergeCell ref="A4:L4"/>
    <mergeCell ref="A5:L5"/>
    <mergeCell ref="A260:Q260"/>
    <mergeCell ref="A262:M262"/>
    <mergeCell ref="A263:M263"/>
    <mergeCell ref="A258:O258"/>
    <mergeCell ref="A259:N259"/>
    <mergeCell ref="A261:N261"/>
  </mergeCells>
  <conditionalFormatting sqref="H14:H257 F14:F257">
    <cfRule type="cellIs" priority="92" dxfId="38" operator="equal">
      <formula>"Horné Orešany Triplets"</formula>
    </cfRule>
    <cfRule type="cellIs" priority="93" dxfId="39" operator="equal" stopIfTrue="1">
      <formula>"HORNÉ OREŠANY"</formula>
    </cfRule>
    <cfRule type="cellIs" priority="94" dxfId="39" operator="equal" stopIfTrue="1">
      <formula>"TJ ISKRA HORNÉ OREŠANY"</formula>
    </cfRule>
    <cfRule type="cellIs" priority="95" dxfId="40" operator="equal" stopIfTrue="1">
      <formula>"BK VIKTORIA HORNÉ OREŠANY"</formula>
    </cfRule>
  </conditionalFormatting>
  <conditionalFormatting sqref="H15:H257 F15:F257">
    <cfRule type="cellIs" priority="91" dxfId="41" operator="equal" stopIfTrue="1">
      <formula>"POHODA HORNÉ OREŠANY"</formula>
    </cfRule>
  </conditionalFormatting>
  <conditionalFormatting sqref="H14:H257 F14:F257">
    <cfRule type="cellIs" priority="88" dxfId="41" operator="equal">
      <formula>"ŠK Pohoda Horné Orešany"</formula>
    </cfRule>
    <cfRule type="cellIs" priority="89" dxfId="41" operator="equal">
      <formula>"Domovina Horné Orešany"</formula>
    </cfRule>
    <cfRule type="cellIs" priority="90" dxfId="41" operator="equal">
      <formula>"TJ Horné Orešany"</formula>
    </cfRule>
  </conditionalFormatting>
  <conditionalFormatting sqref="I14:I257 G14:G257">
    <cfRule type="cellIs" priority="84" dxfId="42" operator="notEqual">
      <formula>"SVK"</formula>
    </cfRule>
  </conditionalFormatting>
  <conditionalFormatting sqref="K14:L257 I14:I257">
    <cfRule type="expression" priority="104" dxfId="42" stopIfTrue="1">
      <formula>LEFT(I14,1)="Ž"</formula>
    </cfRule>
    <cfRule type="expression" priority="105" dxfId="38" stopIfTrue="1">
      <formula>LEFT(I14,1)="M"</formula>
    </cfRule>
  </conditionalFormatting>
  <conditionalFormatting sqref="F14:F257">
    <cfRule type="cellIs" priority="62" dxfId="41" operator="equal">
      <formula>"Horné Orešany Triplets"</formula>
    </cfRule>
    <cfRule type="cellIs" priority="63" dxfId="39" operator="equal" stopIfTrue="1">
      <formula>"HORNÉ OREŠANY"</formula>
    </cfRule>
    <cfRule type="cellIs" priority="64" dxfId="39" operator="equal" stopIfTrue="1">
      <formula>"TJ ISKRA HORNÉ OREŠANY"</formula>
    </cfRule>
    <cfRule type="cellIs" priority="65" dxfId="40" operator="equal" stopIfTrue="1">
      <formula>"BK VIKTORIA HORNÉ OREŠANY"</formula>
    </cfRule>
  </conditionalFormatting>
  <conditionalFormatting sqref="J14:J257">
    <cfRule type="cellIs" priority="49" dxfId="43" operator="equal" stopIfTrue="1">
      <formula>"3."</formula>
    </cfRule>
    <cfRule type="cellIs" priority="50" dxfId="41" operator="equal" stopIfTrue="1">
      <formula>"2."</formula>
    </cfRule>
    <cfRule type="cellIs" priority="51" dxfId="44" operator="equal" stopIfTrue="1">
      <formula>"1."</formula>
    </cfRule>
  </conditionalFormatting>
  <conditionalFormatting sqref="F14:F257">
    <cfRule type="cellIs" priority="40" dxfId="40" operator="equal" stopIfTrue="1">
      <formula>"BK VIKTORIA HORNÉ OREŠANY"</formula>
    </cfRule>
    <cfRule type="containsText" priority="41" dxfId="41" operator="containsText" text="Horné Orešany">
      <formula>NOT(ISERROR(SEARCH("Horné Orešany",F14)))</formula>
    </cfRule>
  </conditionalFormatting>
  <conditionalFormatting sqref="J262 K259 K261 J14:J257">
    <cfRule type="cellIs" priority="34" dxfId="43" operator="equal" stopIfTrue="1">
      <formula>"3."</formula>
    </cfRule>
    <cfRule type="cellIs" priority="35" dxfId="41" operator="equal" stopIfTrue="1">
      <formula>"2."</formula>
    </cfRule>
    <cfRule type="cellIs" priority="36" dxfId="44" operator="equal" stopIfTrue="1">
      <formula>"1."</formula>
    </cfRule>
  </conditionalFormatting>
  <printOptions horizontalCentered="1"/>
  <pageMargins left="0" right="0" top="0" bottom="0.5905511811023623" header="0.7480314960629921" footer="0"/>
  <pageSetup horizontalDpi="300" verticalDpi="300" orientation="portrait" paperSize="9" scale="75" r:id="rId4"/>
  <headerFooter alignWithMargins="0">
    <oddFooter>&amp;L&amp;"Arial CE,Tučné"&amp;10Spracoval: Bežecký klub Viktoria Horné Orešany&amp;C&amp;"Arial CE,Tučné"&amp;14www.bkviktoria.sk&amp;R&amp;"Arial CE,Tučné"&amp;10Dátum: &amp;D / Čas: &amp;T</oddFooter>
  </headerFooter>
  <drawing r:id="rId3"/>
  <legacyDrawing r:id="rId2"/>
  <oleObjects>
    <oleObject progId="CorelDRAW.Graphic.12" shapeId="119522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Q109"/>
  <sheetViews>
    <sheetView showZeros="0" zoomScale="90" zoomScaleNormal="90" zoomScalePageLayoutView="0" workbookViewId="0" topLeftCell="E1">
      <selection activeCell="R4" sqref="R4"/>
    </sheetView>
  </sheetViews>
  <sheetFormatPr defaultColWidth="9.33203125" defaultRowHeight="12.75" customHeight="1" zeroHeight="1"/>
  <cols>
    <col min="1" max="1" width="3.83203125" style="0" hidden="1" customWidth="1"/>
    <col min="2" max="2" width="5.66015625" style="0" hidden="1" customWidth="1"/>
    <col min="3" max="4" width="8.66015625" style="1" hidden="1" customWidth="1"/>
    <col min="5" max="5" width="7.16015625" style="2" customWidth="1"/>
    <col min="6" max="6" width="7.16015625" style="2" hidden="1" customWidth="1"/>
    <col min="7" max="7" width="6.33203125" style="2" hidden="1" customWidth="1"/>
    <col min="8" max="8" width="7" style="3" customWidth="1"/>
    <col min="9" max="9" width="45.33203125" style="4" customWidth="1"/>
    <col min="10" max="10" width="54.83203125" style="0" customWidth="1"/>
    <col min="11" max="12" width="9.83203125" style="0" customWidth="1"/>
    <col min="13" max="14" width="7.83203125" style="0" customWidth="1"/>
    <col min="15" max="15" width="11.66015625" style="0" customWidth="1"/>
    <col min="16" max="16" width="0.328125" style="0" customWidth="1"/>
    <col min="17" max="17" width="10.66015625" style="0" bestFit="1" customWidth="1"/>
  </cols>
  <sheetData>
    <row r="1" spans="3:15" ht="15.75">
      <c r="C1"/>
      <c r="D1"/>
      <c r="E1" s="235" t="s">
        <v>103</v>
      </c>
      <c r="F1" s="235"/>
      <c r="G1" s="235"/>
      <c r="H1" s="235"/>
      <c r="I1" s="235"/>
      <c r="J1" s="235"/>
      <c r="K1" s="235"/>
      <c r="L1" s="235"/>
      <c r="M1" s="235"/>
      <c r="N1" s="235"/>
      <c r="O1" s="235"/>
    </row>
    <row r="2" spans="3:15" ht="20.25">
      <c r="C2"/>
      <c r="D2"/>
      <c r="E2" s="236" t="s">
        <v>1</v>
      </c>
      <c r="F2" s="236"/>
      <c r="G2" s="236"/>
      <c r="H2" s="236"/>
      <c r="I2" s="236"/>
      <c r="J2" s="236"/>
      <c r="K2" s="236"/>
      <c r="L2" s="236"/>
      <c r="M2" s="236"/>
      <c r="N2" s="236"/>
      <c r="O2" s="236"/>
    </row>
    <row r="3" spans="3:15" ht="16.5" customHeight="1">
      <c r="C3"/>
      <c r="D3"/>
      <c r="E3" s="237" t="s">
        <v>2</v>
      </c>
      <c r="F3" s="237"/>
      <c r="G3" s="237"/>
      <c r="H3" s="237"/>
      <c r="I3" s="237"/>
      <c r="J3" s="237"/>
      <c r="K3" s="237"/>
      <c r="L3" s="237"/>
      <c r="M3" s="237"/>
      <c r="N3" s="237"/>
      <c r="O3" s="237"/>
    </row>
    <row r="4" spans="3:15" ht="14.25">
      <c r="C4"/>
      <c r="D4"/>
      <c r="E4" s="234" t="str">
        <f>'HK'!A4</f>
        <v>XXXII. ročník, Horné Orešany, 30.06.2012</v>
      </c>
      <c r="F4" s="234"/>
      <c r="G4" s="234"/>
      <c r="H4" s="234"/>
      <c r="I4" s="234"/>
      <c r="J4" s="234"/>
      <c r="K4" s="234"/>
      <c r="L4" s="234"/>
      <c r="M4" s="234"/>
      <c r="N4" s="234"/>
      <c r="O4" s="234"/>
    </row>
    <row r="5" spans="3:17" ht="14.25">
      <c r="C5"/>
      <c r="D5"/>
      <c r="E5" s="234" t="str">
        <f>'HK'!A5</f>
        <v>Malokarpatský pohár v horskom behu - 9. kolo, Trnavská župná bežecká liga - 7. kolo.,</v>
      </c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130"/>
    </row>
    <row r="6" spans="3:16" ht="14.25">
      <c r="C6"/>
      <c r="D6"/>
      <c r="E6" s="234" t="str">
        <f>'HK'!A6</f>
        <v>Grand prix okresov Skalica a Hodonín - 4. kolo, Trnavská regionálna bežecká liga - 7. kolo</v>
      </c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</row>
    <row r="7" spans="1:15" ht="12.75" customHeight="1">
      <c r="A7">
        <v>0</v>
      </c>
      <c r="B7" t="s">
        <v>69</v>
      </c>
      <c r="C7">
        <v>1</v>
      </c>
      <c r="D7">
        <v>0</v>
      </c>
      <c r="E7" s="16" t="s">
        <v>68</v>
      </c>
      <c r="F7" s="16"/>
      <c r="G7" s="16"/>
      <c r="H7" s="17"/>
      <c r="I7" s="16"/>
      <c r="J7" s="16"/>
      <c r="K7" s="18"/>
      <c r="L7" s="18"/>
      <c r="M7" s="16"/>
      <c r="N7" s="16"/>
      <c r="O7" s="16"/>
    </row>
    <row r="8" spans="1:15" ht="12.75" customHeight="1">
      <c r="A8">
        <v>1</v>
      </c>
      <c r="B8" t="s">
        <v>69</v>
      </c>
      <c r="C8">
        <v>2</v>
      </c>
      <c r="D8">
        <v>1</v>
      </c>
      <c r="E8" s="16" t="s">
        <v>944</v>
      </c>
      <c r="F8" s="16"/>
      <c r="G8" s="16"/>
      <c r="H8" s="17"/>
      <c r="I8" s="16"/>
      <c r="J8" s="16"/>
      <c r="K8" s="16"/>
      <c r="L8" s="16" t="s">
        <v>945</v>
      </c>
      <c r="M8" s="16"/>
      <c r="N8" s="16"/>
      <c r="O8" s="16"/>
    </row>
    <row r="9" spans="1:15" ht="12.75" customHeight="1">
      <c r="A9">
        <v>2</v>
      </c>
      <c r="B9" t="s">
        <v>69</v>
      </c>
      <c r="C9">
        <v>3</v>
      </c>
      <c r="D9">
        <v>2</v>
      </c>
      <c r="E9" s="16" t="s">
        <v>946</v>
      </c>
      <c r="F9" s="16"/>
      <c r="G9" s="16"/>
      <c r="H9" s="17"/>
      <c r="I9" s="16"/>
      <c r="J9" s="16"/>
      <c r="K9" s="16"/>
      <c r="L9" s="16" t="s">
        <v>104</v>
      </c>
      <c r="M9" s="16"/>
      <c r="N9" s="19">
        <v>150</v>
      </c>
      <c r="O9" s="20"/>
    </row>
    <row r="10" spans="1:15" ht="12.75" customHeight="1">
      <c r="A10">
        <v>3</v>
      </c>
      <c r="B10" t="s">
        <v>69</v>
      </c>
      <c r="C10">
        <v>4</v>
      </c>
      <c r="D10">
        <v>3</v>
      </c>
      <c r="E10" s="185" t="s">
        <v>4</v>
      </c>
      <c r="F10" s="186" t="s">
        <v>5</v>
      </c>
      <c r="G10" s="186" t="s">
        <v>6</v>
      </c>
      <c r="H10" s="185" t="s">
        <v>7</v>
      </c>
      <c r="I10" s="187" t="s">
        <v>947</v>
      </c>
      <c r="J10" s="187" t="s">
        <v>8</v>
      </c>
      <c r="K10" s="187" t="s">
        <v>9</v>
      </c>
      <c r="L10" s="187" t="s">
        <v>10</v>
      </c>
      <c r="M10" s="187" t="s">
        <v>11</v>
      </c>
      <c r="N10" s="186" t="s">
        <v>12</v>
      </c>
      <c r="O10" s="187" t="s">
        <v>13</v>
      </c>
    </row>
    <row r="11" spans="1:15" ht="12.75" customHeight="1">
      <c r="A11">
        <v>4</v>
      </c>
      <c r="B11" t="s">
        <v>69</v>
      </c>
      <c r="C11">
        <v>5</v>
      </c>
      <c r="D11">
        <v>4</v>
      </c>
      <c r="E11" s="30" t="s">
        <v>14</v>
      </c>
      <c r="F11" s="31">
        <v>0</v>
      </c>
      <c r="G11" s="31">
        <v>0</v>
      </c>
      <c r="H11" s="32" t="s">
        <v>226</v>
      </c>
      <c r="I11" s="33" t="s">
        <v>917</v>
      </c>
      <c r="J11" s="33" t="s">
        <v>49</v>
      </c>
      <c r="K11" s="34" t="s">
        <v>17</v>
      </c>
      <c r="L11" s="35" t="s">
        <v>214</v>
      </c>
      <c r="M11" s="34" t="s">
        <v>212</v>
      </c>
      <c r="N11" s="34" t="s">
        <v>14</v>
      </c>
      <c r="O11" s="36">
        <v>0.024999999999999998</v>
      </c>
    </row>
    <row r="12" spans="1:15" ht="12.75" customHeight="1">
      <c r="A12">
        <v>5</v>
      </c>
      <c r="B12" t="s">
        <v>69</v>
      </c>
      <c r="C12">
        <v>6</v>
      </c>
      <c r="D12">
        <v>5</v>
      </c>
      <c r="E12" s="30" t="s">
        <v>19</v>
      </c>
      <c r="F12" s="31">
        <v>0</v>
      </c>
      <c r="G12" s="31">
        <v>0</v>
      </c>
      <c r="H12" s="32" t="s">
        <v>232</v>
      </c>
      <c r="I12" s="33" t="s">
        <v>918</v>
      </c>
      <c r="J12" s="33" t="s">
        <v>919</v>
      </c>
      <c r="K12" s="34" t="s">
        <v>17</v>
      </c>
      <c r="L12" s="35" t="s">
        <v>214</v>
      </c>
      <c r="M12" s="34" t="s">
        <v>212</v>
      </c>
      <c r="N12" s="34" t="s">
        <v>19</v>
      </c>
      <c r="O12" s="36">
        <v>0.025694444444444447</v>
      </c>
    </row>
    <row r="13" spans="1:15" ht="12.75" customHeight="1">
      <c r="A13">
        <v>6</v>
      </c>
      <c r="B13" t="s">
        <v>69</v>
      </c>
      <c r="C13">
        <v>7</v>
      </c>
      <c r="D13">
        <v>6</v>
      </c>
      <c r="E13" s="30" t="s">
        <v>20</v>
      </c>
      <c r="F13" s="31">
        <v>0</v>
      </c>
      <c r="G13" s="31">
        <v>0</v>
      </c>
      <c r="H13" s="32" t="s">
        <v>225</v>
      </c>
      <c r="I13" s="33" t="s">
        <v>920</v>
      </c>
      <c r="J13" s="33" t="s">
        <v>49</v>
      </c>
      <c r="K13" s="34" t="s">
        <v>17</v>
      </c>
      <c r="L13" s="35" t="s">
        <v>214</v>
      </c>
      <c r="M13" s="34" t="s">
        <v>212</v>
      </c>
      <c r="N13" s="34" t="s">
        <v>20</v>
      </c>
      <c r="O13" s="36">
        <v>0.027777777777777776</v>
      </c>
    </row>
    <row r="14" spans="3:15" ht="12.75" customHeight="1">
      <c r="C14"/>
      <c r="D14"/>
      <c r="E14" s="30" t="s">
        <v>22</v>
      </c>
      <c r="F14" s="31">
        <v>0</v>
      </c>
      <c r="G14" s="31">
        <v>0</v>
      </c>
      <c r="H14" s="32" t="s">
        <v>230</v>
      </c>
      <c r="I14" s="33" t="s">
        <v>948</v>
      </c>
      <c r="J14" s="33" t="s">
        <v>601</v>
      </c>
      <c r="K14" s="34" t="s">
        <v>17</v>
      </c>
      <c r="L14" s="35" t="s">
        <v>216</v>
      </c>
      <c r="M14" s="34" t="s">
        <v>212</v>
      </c>
      <c r="N14" s="34" t="s">
        <v>22</v>
      </c>
      <c r="O14" s="36">
        <v>0.030555555555555555</v>
      </c>
    </row>
    <row r="15" spans="3:15" ht="12.75" customHeight="1">
      <c r="C15"/>
      <c r="D15"/>
      <c r="E15" s="30" t="s">
        <v>24</v>
      </c>
      <c r="F15" s="31">
        <v>0</v>
      </c>
      <c r="G15" s="31">
        <v>0</v>
      </c>
      <c r="H15" s="32" t="s">
        <v>231</v>
      </c>
      <c r="I15" s="33" t="s">
        <v>217</v>
      </c>
      <c r="J15" s="33" t="s">
        <v>49</v>
      </c>
      <c r="K15" s="34" t="s">
        <v>17</v>
      </c>
      <c r="L15" s="35" t="s">
        <v>216</v>
      </c>
      <c r="M15" s="34" t="s">
        <v>212</v>
      </c>
      <c r="N15" s="34" t="s">
        <v>24</v>
      </c>
      <c r="O15" s="36">
        <v>0.03263888888888889</v>
      </c>
    </row>
    <row r="16" spans="3:15" ht="12.75" customHeight="1">
      <c r="C16"/>
      <c r="D16"/>
      <c r="E16" s="30" t="s">
        <v>25</v>
      </c>
      <c r="F16" s="31">
        <v>0</v>
      </c>
      <c r="G16" s="31">
        <v>0</v>
      </c>
      <c r="H16" s="32" t="s">
        <v>227</v>
      </c>
      <c r="I16" s="33" t="s">
        <v>949</v>
      </c>
      <c r="J16" s="33" t="s">
        <v>922</v>
      </c>
      <c r="K16" s="34" t="s">
        <v>17</v>
      </c>
      <c r="L16" s="35" t="s">
        <v>216</v>
      </c>
      <c r="M16" s="34" t="s">
        <v>212</v>
      </c>
      <c r="N16" s="34" t="s">
        <v>25</v>
      </c>
      <c r="O16" s="36">
        <v>0.03333333333333333</v>
      </c>
    </row>
    <row r="17" spans="3:15" ht="12.75" customHeight="1">
      <c r="C17"/>
      <c r="D17"/>
      <c r="E17" s="30" t="s">
        <v>26</v>
      </c>
      <c r="F17" s="31">
        <v>0</v>
      </c>
      <c r="G17" s="31">
        <v>0</v>
      </c>
      <c r="H17" s="32" t="s">
        <v>233</v>
      </c>
      <c r="I17" s="33" t="s">
        <v>950</v>
      </c>
      <c r="J17" s="33" t="s">
        <v>533</v>
      </c>
      <c r="K17" s="34" t="s">
        <v>17</v>
      </c>
      <c r="L17" s="35" t="s">
        <v>219</v>
      </c>
      <c r="M17" s="34" t="s">
        <v>212</v>
      </c>
      <c r="N17" s="34" t="s">
        <v>26</v>
      </c>
      <c r="O17" s="36">
        <v>0.034027777777777775</v>
      </c>
    </row>
    <row r="18" spans="3:15" ht="12.75" customHeight="1">
      <c r="C18"/>
      <c r="D18"/>
      <c r="E18" s="30" t="s">
        <v>27</v>
      </c>
      <c r="F18" s="31">
        <v>0</v>
      </c>
      <c r="G18" s="31">
        <v>0</v>
      </c>
      <c r="H18" s="32" t="s">
        <v>234</v>
      </c>
      <c r="I18" s="33" t="s">
        <v>218</v>
      </c>
      <c r="J18" s="33" t="s">
        <v>49</v>
      </c>
      <c r="K18" s="34" t="s">
        <v>17</v>
      </c>
      <c r="L18" s="35" t="s">
        <v>219</v>
      </c>
      <c r="M18" s="34" t="s">
        <v>212</v>
      </c>
      <c r="N18" s="34" t="s">
        <v>27</v>
      </c>
      <c r="O18" s="36">
        <v>0.035416666666666666</v>
      </c>
    </row>
    <row r="19" spans="3:15" ht="12.75" customHeight="1">
      <c r="C19"/>
      <c r="D19"/>
      <c r="E19" s="30" t="s">
        <v>30</v>
      </c>
      <c r="F19" s="31">
        <v>0</v>
      </c>
      <c r="G19" s="31">
        <v>0</v>
      </c>
      <c r="H19" s="32" t="s">
        <v>235</v>
      </c>
      <c r="I19" s="33" t="s">
        <v>951</v>
      </c>
      <c r="J19" s="33" t="s">
        <v>49</v>
      </c>
      <c r="K19" s="34" t="s">
        <v>17</v>
      </c>
      <c r="L19" s="35" t="s">
        <v>219</v>
      </c>
      <c r="M19" s="34" t="s">
        <v>212</v>
      </c>
      <c r="N19" s="34" t="s">
        <v>30</v>
      </c>
      <c r="O19" s="36">
        <v>0.042361111111111106</v>
      </c>
    </row>
    <row r="20" spans="3:15" ht="12.75" customHeight="1">
      <c r="C20"/>
      <c r="D20"/>
      <c r="E20" s="30" t="s">
        <v>32</v>
      </c>
      <c r="F20" s="31">
        <v>0</v>
      </c>
      <c r="G20" s="31">
        <v>0</v>
      </c>
      <c r="H20" s="32" t="s">
        <v>229</v>
      </c>
      <c r="I20" s="33" t="s">
        <v>952</v>
      </c>
      <c r="J20" s="33" t="s">
        <v>49</v>
      </c>
      <c r="K20" s="34" t="s">
        <v>17</v>
      </c>
      <c r="L20" s="35" t="s">
        <v>220</v>
      </c>
      <c r="M20" s="34" t="s">
        <v>212</v>
      </c>
      <c r="N20" s="34" t="s">
        <v>32</v>
      </c>
      <c r="O20" s="36">
        <v>0.04583333333333334</v>
      </c>
    </row>
    <row r="21" spans="3:15" ht="12.75" customHeight="1">
      <c r="C21"/>
      <c r="D21"/>
      <c r="E21" s="30" t="s">
        <v>33</v>
      </c>
      <c r="F21" s="31">
        <v>0</v>
      </c>
      <c r="G21" s="31">
        <v>0</v>
      </c>
      <c r="H21" s="32" t="s">
        <v>236</v>
      </c>
      <c r="I21" s="33" t="s">
        <v>953</v>
      </c>
      <c r="J21" s="33" t="s">
        <v>56</v>
      </c>
      <c r="K21" s="34" t="s">
        <v>17</v>
      </c>
      <c r="L21" s="35" t="s">
        <v>220</v>
      </c>
      <c r="M21" s="34" t="s">
        <v>212</v>
      </c>
      <c r="N21" s="34" t="s">
        <v>33</v>
      </c>
      <c r="O21" s="36">
        <v>0.05486111111111111</v>
      </c>
    </row>
    <row r="22" spans="3:15" ht="12.75" customHeight="1">
      <c r="C22"/>
      <c r="D22"/>
      <c r="E22" s="30" t="s">
        <v>34</v>
      </c>
      <c r="F22" s="31">
        <v>0</v>
      </c>
      <c r="G22" s="31">
        <v>0</v>
      </c>
      <c r="H22" s="32" t="s">
        <v>954</v>
      </c>
      <c r="I22" s="33" t="s">
        <v>921</v>
      </c>
      <c r="J22" s="33" t="s">
        <v>922</v>
      </c>
      <c r="K22" s="34" t="s">
        <v>17</v>
      </c>
      <c r="L22" s="35" t="s">
        <v>214</v>
      </c>
      <c r="M22" s="34" t="s">
        <v>221</v>
      </c>
      <c r="N22" s="34" t="s">
        <v>14</v>
      </c>
      <c r="O22" s="36">
        <v>0.02638888888888889</v>
      </c>
    </row>
    <row r="23" spans="3:15" ht="12.75" customHeight="1">
      <c r="C23"/>
      <c r="D23"/>
      <c r="E23" s="30" t="s">
        <v>35</v>
      </c>
      <c r="F23" s="31">
        <v>0</v>
      </c>
      <c r="G23" s="31">
        <v>0</v>
      </c>
      <c r="H23" s="32" t="s">
        <v>955</v>
      </c>
      <c r="I23" s="33" t="s">
        <v>923</v>
      </c>
      <c r="J23" s="33" t="s">
        <v>160</v>
      </c>
      <c r="K23" s="34" t="s">
        <v>17</v>
      </c>
      <c r="L23" s="35" t="s">
        <v>214</v>
      </c>
      <c r="M23" s="34" t="s">
        <v>221</v>
      </c>
      <c r="N23" s="34" t="s">
        <v>19</v>
      </c>
      <c r="O23" s="36">
        <v>0.029166666666666664</v>
      </c>
    </row>
    <row r="24" spans="3:15" ht="12.75" customHeight="1">
      <c r="C24"/>
      <c r="D24"/>
      <c r="E24" s="30" t="s">
        <v>105</v>
      </c>
      <c r="F24" s="31">
        <v>0</v>
      </c>
      <c r="G24" s="31">
        <v>0</v>
      </c>
      <c r="H24" s="32" t="s">
        <v>956</v>
      </c>
      <c r="I24" s="33" t="s">
        <v>223</v>
      </c>
      <c r="J24" s="33" t="s">
        <v>160</v>
      </c>
      <c r="K24" s="34" t="s">
        <v>17</v>
      </c>
      <c r="L24" s="35" t="s">
        <v>214</v>
      </c>
      <c r="M24" s="34" t="s">
        <v>221</v>
      </c>
      <c r="N24" s="34" t="s">
        <v>20</v>
      </c>
      <c r="O24" s="36">
        <v>0.029861111111111113</v>
      </c>
    </row>
    <row r="25" spans="3:15" ht="12.75" customHeight="1">
      <c r="C25"/>
      <c r="D25"/>
      <c r="E25" s="30" t="s">
        <v>36</v>
      </c>
      <c r="F25" s="31">
        <v>0</v>
      </c>
      <c r="G25" s="31">
        <v>0</v>
      </c>
      <c r="H25" s="32" t="s">
        <v>957</v>
      </c>
      <c r="I25" s="33" t="s">
        <v>958</v>
      </c>
      <c r="J25" s="33" t="s">
        <v>16</v>
      </c>
      <c r="K25" s="34" t="s">
        <v>17</v>
      </c>
      <c r="L25" s="35" t="s">
        <v>216</v>
      </c>
      <c r="M25" s="34" t="s">
        <v>221</v>
      </c>
      <c r="N25" s="34" t="s">
        <v>22</v>
      </c>
      <c r="O25" s="36">
        <v>0.030555555555555555</v>
      </c>
    </row>
    <row r="26" spans="3:15" ht="12.75" customHeight="1">
      <c r="C26"/>
      <c r="D26"/>
      <c r="E26" s="30" t="s">
        <v>38</v>
      </c>
      <c r="F26" s="31">
        <v>0</v>
      </c>
      <c r="G26" s="31">
        <v>0</v>
      </c>
      <c r="H26" s="32" t="s">
        <v>959</v>
      </c>
      <c r="I26" s="33" t="s">
        <v>960</v>
      </c>
      <c r="J26" s="33" t="s">
        <v>49</v>
      </c>
      <c r="K26" s="34" t="s">
        <v>17</v>
      </c>
      <c r="L26" s="35" t="s">
        <v>214</v>
      </c>
      <c r="M26" s="34" t="s">
        <v>221</v>
      </c>
      <c r="N26" s="34" t="s">
        <v>24</v>
      </c>
      <c r="O26" s="36">
        <v>0.03125</v>
      </c>
    </row>
    <row r="27" spans="3:15" ht="12.75" customHeight="1">
      <c r="C27"/>
      <c r="D27"/>
      <c r="E27" s="30" t="s">
        <v>39</v>
      </c>
      <c r="F27" s="31">
        <v>0</v>
      </c>
      <c r="G27" s="31">
        <v>0</v>
      </c>
      <c r="H27" s="32" t="s">
        <v>961</v>
      </c>
      <c r="I27" s="33" t="s">
        <v>962</v>
      </c>
      <c r="J27" s="33" t="s">
        <v>49</v>
      </c>
      <c r="K27" s="34" t="s">
        <v>17</v>
      </c>
      <c r="L27" s="35" t="s">
        <v>219</v>
      </c>
      <c r="M27" s="34" t="s">
        <v>221</v>
      </c>
      <c r="N27" s="34" t="s">
        <v>25</v>
      </c>
      <c r="O27" s="36">
        <v>0.03194444444444445</v>
      </c>
    </row>
    <row r="28" spans="3:15" ht="12.75" customHeight="1">
      <c r="C28"/>
      <c r="D28"/>
      <c r="E28" s="30" t="s">
        <v>106</v>
      </c>
      <c r="F28" s="31">
        <v>0</v>
      </c>
      <c r="G28" s="31">
        <v>0</v>
      </c>
      <c r="H28" s="32" t="s">
        <v>963</v>
      </c>
      <c r="I28" s="33" t="s">
        <v>964</v>
      </c>
      <c r="J28" s="33" t="s">
        <v>965</v>
      </c>
      <c r="K28" s="34" t="s">
        <v>966</v>
      </c>
      <c r="L28" s="35" t="s">
        <v>216</v>
      </c>
      <c r="M28" s="34" t="s">
        <v>221</v>
      </c>
      <c r="N28" s="34" t="s">
        <v>26</v>
      </c>
      <c r="O28" s="36">
        <v>0.03958333333333333</v>
      </c>
    </row>
    <row r="29" spans="3:15" ht="12.75" customHeight="1">
      <c r="C29"/>
      <c r="D29"/>
      <c r="E29" s="30" t="s">
        <v>107</v>
      </c>
      <c r="F29" s="31">
        <v>0</v>
      </c>
      <c r="G29" s="31">
        <v>0</v>
      </c>
      <c r="H29" s="32" t="s">
        <v>967</v>
      </c>
      <c r="I29" s="33" t="s">
        <v>968</v>
      </c>
      <c r="J29" s="33" t="s">
        <v>159</v>
      </c>
      <c r="K29" s="34" t="s">
        <v>17</v>
      </c>
      <c r="L29" s="35" t="s">
        <v>220</v>
      </c>
      <c r="M29" s="34" t="s">
        <v>221</v>
      </c>
      <c r="N29" s="34" t="s">
        <v>27</v>
      </c>
      <c r="O29" s="36">
        <v>0.042361111111111106</v>
      </c>
    </row>
    <row r="30" spans="3:15" ht="12.75" customHeight="1">
      <c r="C30"/>
      <c r="D30"/>
      <c r="E30" s="30" t="s">
        <v>40</v>
      </c>
      <c r="F30" s="31">
        <v>0</v>
      </c>
      <c r="G30" s="31">
        <v>0</v>
      </c>
      <c r="H30" s="32" t="s">
        <v>969</v>
      </c>
      <c r="I30" s="33" t="s">
        <v>970</v>
      </c>
      <c r="J30" s="33" t="s">
        <v>16</v>
      </c>
      <c r="K30" s="34" t="s">
        <v>17</v>
      </c>
      <c r="L30" s="35" t="s">
        <v>220</v>
      </c>
      <c r="M30" s="34" t="s">
        <v>221</v>
      </c>
      <c r="N30" s="34" t="s">
        <v>30</v>
      </c>
      <c r="O30" s="36">
        <v>0.04861111111111111</v>
      </c>
    </row>
    <row r="31" spans="3:15" ht="12.75" customHeight="1">
      <c r="C31"/>
      <c r="D31"/>
      <c r="E31" s="30" t="s">
        <v>108</v>
      </c>
      <c r="F31" s="31">
        <v>0</v>
      </c>
      <c r="G31" s="31">
        <v>0</v>
      </c>
      <c r="H31" s="32" t="s">
        <v>228</v>
      </c>
      <c r="I31" s="33" t="s">
        <v>215</v>
      </c>
      <c r="J31" s="33" t="s">
        <v>56</v>
      </c>
      <c r="K31" s="34" t="s">
        <v>17</v>
      </c>
      <c r="L31" s="35" t="s">
        <v>216</v>
      </c>
      <c r="M31" s="34" t="s">
        <v>212</v>
      </c>
      <c r="N31" s="34" t="s">
        <v>34</v>
      </c>
      <c r="O31" s="36">
        <v>0.05555555555555555</v>
      </c>
    </row>
    <row r="32" ht="12.75" customHeight="1"/>
    <row r="33" spans="5:15" ht="12.75" customHeight="1">
      <c r="E33" s="5" t="s">
        <v>68</v>
      </c>
      <c r="F33" s="6"/>
      <c r="G33" s="6"/>
      <c r="H33" s="7"/>
      <c r="I33" s="6"/>
      <c r="J33" s="6"/>
      <c r="K33" s="37"/>
      <c r="L33" s="37"/>
      <c r="M33" s="6"/>
      <c r="N33" s="6"/>
      <c r="O33" s="9"/>
    </row>
    <row r="34" spans="5:15" ht="12.75" customHeight="1">
      <c r="E34" s="16" t="s">
        <v>971</v>
      </c>
      <c r="F34" s="8"/>
      <c r="G34" s="8"/>
      <c r="H34" s="10"/>
      <c r="I34" s="8"/>
      <c r="J34" s="8"/>
      <c r="K34" s="8"/>
      <c r="L34" s="16" t="s">
        <v>945</v>
      </c>
      <c r="M34" s="8"/>
      <c r="N34" s="8"/>
      <c r="O34" s="11"/>
    </row>
    <row r="35" spans="5:15" ht="12.75" customHeight="1">
      <c r="E35" s="16" t="s">
        <v>972</v>
      </c>
      <c r="F35" s="8"/>
      <c r="G35" s="8"/>
      <c r="H35" s="10"/>
      <c r="I35" s="8"/>
      <c r="J35" s="8"/>
      <c r="K35" s="8"/>
      <c r="L35" s="13" t="s">
        <v>178</v>
      </c>
      <c r="M35" s="13"/>
      <c r="N35" s="19">
        <v>335</v>
      </c>
      <c r="O35" s="38">
        <v>1</v>
      </c>
    </row>
    <row r="36" spans="5:15" ht="12.75" customHeight="1">
      <c r="E36" s="185" t="s">
        <v>4</v>
      </c>
      <c r="F36" s="186" t="s">
        <v>5</v>
      </c>
      <c r="G36" s="186" t="s">
        <v>6</v>
      </c>
      <c r="H36" s="185" t="s">
        <v>7</v>
      </c>
      <c r="I36" s="187" t="s">
        <v>947</v>
      </c>
      <c r="J36" s="187" t="s">
        <v>8</v>
      </c>
      <c r="K36" s="187" t="s">
        <v>9</v>
      </c>
      <c r="L36" s="187" t="s">
        <v>10</v>
      </c>
      <c r="M36" s="187" t="s">
        <v>11</v>
      </c>
      <c r="N36" s="186" t="s">
        <v>12</v>
      </c>
      <c r="O36" s="187" t="s">
        <v>13</v>
      </c>
    </row>
    <row r="37" spans="5:15" ht="12.75" customHeight="1">
      <c r="E37" s="30" t="s">
        <v>14</v>
      </c>
      <c r="F37" s="31">
        <v>0</v>
      </c>
      <c r="G37" s="31">
        <v>0</v>
      </c>
      <c r="H37" s="32" t="s">
        <v>183</v>
      </c>
      <c r="I37" s="33" t="s">
        <v>924</v>
      </c>
      <c r="J37" s="33" t="s">
        <v>244</v>
      </c>
      <c r="K37" s="34" t="s">
        <v>17</v>
      </c>
      <c r="L37" s="35" t="s">
        <v>198</v>
      </c>
      <c r="M37" s="34" t="s">
        <v>197</v>
      </c>
      <c r="N37" s="34" t="s">
        <v>14</v>
      </c>
      <c r="O37" s="36">
        <v>0.04583333333333334</v>
      </c>
    </row>
    <row r="38" spans="5:15" ht="12.75" customHeight="1">
      <c r="E38" s="30" t="s">
        <v>19</v>
      </c>
      <c r="F38" s="31">
        <v>0</v>
      </c>
      <c r="G38" s="31">
        <v>0</v>
      </c>
      <c r="H38" s="32" t="s">
        <v>973</v>
      </c>
      <c r="I38" s="33" t="s">
        <v>199</v>
      </c>
      <c r="J38" s="33" t="s">
        <v>57</v>
      </c>
      <c r="K38" s="34" t="s">
        <v>17</v>
      </c>
      <c r="L38" s="35" t="s">
        <v>198</v>
      </c>
      <c r="M38" s="34" t="s">
        <v>197</v>
      </c>
      <c r="N38" s="34" t="s">
        <v>19</v>
      </c>
      <c r="O38" s="36">
        <v>0.049305555555555554</v>
      </c>
    </row>
    <row r="39" spans="5:15" ht="12.75" customHeight="1">
      <c r="E39" s="30" t="s">
        <v>20</v>
      </c>
      <c r="F39" s="31">
        <v>0</v>
      </c>
      <c r="G39" s="31">
        <v>0</v>
      </c>
      <c r="H39" s="32" t="s">
        <v>167</v>
      </c>
      <c r="I39" s="33" t="s">
        <v>925</v>
      </c>
      <c r="J39" s="33" t="s">
        <v>926</v>
      </c>
      <c r="K39" s="34" t="s">
        <v>17</v>
      </c>
      <c r="L39" s="35" t="s">
        <v>198</v>
      </c>
      <c r="M39" s="34" t="s">
        <v>203</v>
      </c>
      <c r="N39" s="34" t="s">
        <v>14</v>
      </c>
      <c r="O39" s="36">
        <v>0.05347222222222222</v>
      </c>
    </row>
    <row r="40" spans="5:15" ht="12.75" customHeight="1">
      <c r="E40" s="30" t="s">
        <v>22</v>
      </c>
      <c r="F40" s="31">
        <v>0</v>
      </c>
      <c r="G40" s="31">
        <v>0</v>
      </c>
      <c r="H40" s="32" t="s">
        <v>172</v>
      </c>
      <c r="I40" s="33" t="s">
        <v>202</v>
      </c>
      <c r="J40" s="33" t="s">
        <v>49</v>
      </c>
      <c r="K40" s="34" t="s">
        <v>17</v>
      </c>
      <c r="L40" s="35" t="s">
        <v>198</v>
      </c>
      <c r="M40" s="34" t="s">
        <v>203</v>
      </c>
      <c r="N40" s="34" t="s">
        <v>19</v>
      </c>
      <c r="O40" s="36">
        <v>0.05416666666666667</v>
      </c>
    </row>
    <row r="41" spans="5:15" ht="12.75" customHeight="1">
      <c r="E41" s="30" t="s">
        <v>24</v>
      </c>
      <c r="F41" s="31">
        <v>0</v>
      </c>
      <c r="G41" s="31">
        <v>0</v>
      </c>
      <c r="H41" s="32" t="s">
        <v>191</v>
      </c>
      <c r="I41" s="33" t="s">
        <v>205</v>
      </c>
      <c r="J41" s="33" t="s">
        <v>49</v>
      </c>
      <c r="K41" s="34" t="s">
        <v>17</v>
      </c>
      <c r="L41" s="35" t="s">
        <v>198</v>
      </c>
      <c r="M41" s="34" t="s">
        <v>197</v>
      </c>
      <c r="N41" s="34" t="s">
        <v>20</v>
      </c>
      <c r="O41" s="36">
        <v>0.05486111111111111</v>
      </c>
    </row>
    <row r="42" spans="5:15" ht="12.75" customHeight="1">
      <c r="E42" s="30" t="s">
        <v>25</v>
      </c>
      <c r="F42" s="31">
        <v>0</v>
      </c>
      <c r="G42" s="31">
        <v>0</v>
      </c>
      <c r="H42" s="32" t="s">
        <v>188</v>
      </c>
      <c r="I42" s="33" t="s">
        <v>213</v>
      </c>
      <c r="J42" s="33" t="s">
        <v>49</v>
      </c>
      <c r="K42" s="34" t="s">
        <v>17</v>
      </c>
      <c r="L42" s="35" t="s">
        <v>211</v>
      </c>
      <c r="M42" s="34" t="s">
        <v>197</v>
      </c>
      <c r="N42" s="34" t="s">
        <v>22</v>
      </c>
      <c r="O42" s="36">
        <v>0.05555555555555555</v>
      </c>
    </row>
    <row r="43" spans="5:15" ht="12.75" customHeight="1">
      <c r="E43" s="30" t="s">
        <v>26</v>
      </c>
      <c r="F43" s="31">
        <v>0</v>
      </c>
      <c r="G43" s="31">
        <v>0</v>
      </c>
      <c r="H43" s="32" t="s">
        <v>180</v>
      </c>
      <c r="I43" s="33" t="s">
        <v>210</v>
      </c>
      <c r="J43" s="33" t="s">
        <v>49</v>
      </c>
      <c r="K43" s="34" t="s">
        <v>17</v>
      </c>
      <c r="L43" s="35" t="s">
        <v>211</v>
      </c>
      <c r="M43" s="34" t="s">
        <v>197</v>
      </c>
      <c r="N43" s="34" t="s">
        <v>24</v>
      </c>
      <c r="O43" s="36">
        <v>0.05625</v>
      </c>
    </row>
    <row r="44" spans="5:15" ht="12.75" customHeight="1">
      <c r="E44" s="30" t="s">
        <v>27</v>
      </c>
      <c r="F44" s="31">
        <v>0</v>
      </c>
      <c r="G44" s="31">
        <v>0</v>
      </c>
      <c r="H44" s="32" t="s">
        <v>179</v>
      </c>
      <c r="I44" s="33" t="s">
        <v>974</v>
      </c>
      <c r="J44" s="33" t="s">
        <v>56</v>
      </c>
      <c r="K44" s="34" t="s">
        <v>17</v>
      </c>
      <c r="L44" s="35" t="s">
        <v>198</v>
      </c>
      <c r="M44" s="34" t="s">
        <v>197</v>
      </c>
      <c r="N44" s="34" t="s">
        <v>25</v>
      </c>
      <c r="O44" s="36">
        <v>0.05694444444444444</v>
      </c>
    </row>
    <row r="45" spans="5:15" ht="12.75" customHeight="1">
      <c r="E45" s="30" t="s">
        <v>30</v>
      </c>
      <c r="F45" s="31">
        <v>0</v>
      </c>
      <c r="G45" s="31">
        <v>0</v>
      </c>
      <c r="H45" s="32" t="s">
        <v>193</v>
      </c>
      <c r="I45" s="33" t="s">
        <v>70</v>
      </c>
      <c r="J45" s="33" t="s">
        <v>57</v>
      </c>
      <c r="K45" s="34" t="s">
        <v>17</v>
      </c>
      <c r="L45" s="35" t="s">
        <v>211</v>
      </c>
      <c r="M45" s="34" t="s">
        <v>197</v>
      </c>
      <c r="N45" s="34" t="s">
        <v>26</v>
      </c>
      <c r="O45" s="36">
        <v>0.059722222222222225</v>
      </c>
    </row>
    <row r="46" spans="5:15" ht="12.75" customHeight="1">
      <c r="E46" s="30" t="s">
        <v>32</v>
      </c>
      <c r="F46" s="31">
        <v>0</v>
      </c>
      <c r="G46" s="31">
        <v>0</v>
      </c>
      <c r="H46" s="32" t="s">
        <v>173</v>
      </c>
      <c r="I46" s="33" t="s">
        <v>206</v>
      </c>
      <c r="J46" s="33" t="s">
        <v>166</v>
      </c>
      <c r="K46" s="34" t="s">
        <v>17</v>
      </c>
      <c r="L46" s="35" t="s">
        <v>198</v>
      </c>
      <c r="M46" s="34" t="s">
        <v>203</v>
      </c>
      <c r="N46" s="34" t="s">
        <v>20</v>
      </c>
      <c r="O46" s="36">
        <v>0.061111111111111116</v>
      </c>
    </row>
    <row r="47" spans="5:15" ht="12.75" customHeight="1">
      <c r="E47" s="30" t="s">
        <v>33</v>
      </c>
      <c r="F47" s="31">
        <v>0</v>
      </c>
      <c r="G47" s="31">
        <v>0</v>
      </c>
      <c r="H47" s="32" t="s">
        <v>184</v>
      </c>
      <c r="I47" s="33" t="s">
        <v>200</v>
      </c>
      <c r="J47" s="33" t="s">
        <v>201</v>
      </c>
      <c r="K47" s="34" t="s">
        <v>17</v>
      </c>
      <c r="L47" s="35" t="s">
        <v>198</v>
      </c>
      <c r="M47" s="34" t="s">
        <v>197</v>
      </c>
      <c r="N47" s="34" t="s">
        <v>27</v>
      </c>
      <c r="O47" s="36">
        <v>0.0625</v>
      </c>
    </row>
    <row r="48" spans="5:15" ht="12.75" customHeight="1">
      <c r="E48" s="30" t="s">
        <v>34</v>
      </c>
      <c r="F48" s="31">
        <v>0</v>
      </c>
      <c r="G48" s="31">
        <v>0</v>
      </c>
      <c r="H48" s="32" t="s">
        <v>168</v>
      </c>
      <c r="I48" s="33" t="s">
        <v>975</v>
      </c>
      <c r="J48" s="33" t="s">
        <v>49</v>
      </c>
      <c r="K48" s="34" t="s">
        <v>17</v>
      </c>
      <c r="L48" s="35" t="s">
        <v>198</v>
      </c>
      <c r="M48" s="34" t="s">
        <v>197</v>
      </c>
      <c r="N48" s="34" t="s">
        <v>30</v>
      </c>
      <c r="O48" s="36">
        <v>0.06388888888888888</v>
      </c>
    </row>
    <row r="49" spans="5:15" ht="12.75" customHeight="1">
      <c r="E49" s="30" t="s">
        <v>35</v>
      </c>
      <c r="F49" s="31">
        <v>0</v>
      </c>
      <c r="G49" s="31">
        <v>0</v>
      </c>
      <c r="H49" s="32" t="s">
        <v>171</v>
      </c>
      <c r="I49" s="33" t="s">
        <v>976</v>
      </c>
      <c r="J49" s="33" t="s">
        <v>224</v>
      </c>
      <c r="K49" s="34" t="s">
        <v>17</v>
      </c>
      <c r="L49" s="35" t="s">
        <v>211</v>
      </c>
      <c r="M49" s="34" t="s">
        <v>203</v>
      </c>
      <c r="N49" s="34" t="s">
        <v>22</v>
      </c>
      <c r="O49" s="36">
        <v>0.06597222222222222</v>
      </c>
    </row>
    <row r="50" spans="5:15" ht="12.75" customHeight="1">
      <c r="E50" s="30" t="s">
        <v>105</v>
      </c>
      <c r="F50" s="31">
        <v>0</v>
      </c>
      <c r="G50" s="31">
        <v>0</v>
      </c>
      <c r="H50" s="32" t="s">
        <v>169</v>
      </c>
      <c r="I50" s="33" t="s">
        <v>207</v>
      </c>
      <c r="J50" s="33" t="s">
        <v>56</v>
      </c>
      <c r="K50" s="34" t="s">
        <v>17</v>
      </c>
      <c r="L50" s="35" t="s">
        <v>204</v>
      </c>
      <c r="M50" s="34" t="s">
        <v>203</v>
      </c>
      <c r="N50" s="34" t="s">
        <v>24</v>
      </c>
      <c r="O50" s="36">
        <v>0.06666666666666667</v>
      </c>
    </row>
    <row r="51" spans="5:15" ht="12.75" customHeight="1">
      <c r="E51" s="30" t="s">
        <v>36</v>
      </c>
      <c r="F51" s="31">
        <v>0</v>
      </c>
      <c r="G51" s="31">
        <v>0</v>
      </c>
      <c r="H51" s="32" t="s">
        <v>174</v>
      </c>
      <c r="I51" s="33" t="s">
        <v>208</v>
      </c>
      <c r="J51" s="33" t="s">
        <v>49</v>
      </c>
      <c r="K51" s="34" t="s">
        <v>17</v>
      </c>
      <c r="L51" s="35" t="s">
        <v>198</v>
      </c>
      <c r="M51" s="34" t="s">
        <v>203</v>
      </c>
      <c r="N51" s="34" t="s">
        <v>25</v>
      </c>
      <c r="O51" s="36">
        <v>0.06736111111111111</v>
      </c>
    </row>
    <row r="52" spans="5:15" ht="12.75" customHeight="1">
      <c r="E52" s="30" t="s">
        <v>38</v>
      </c>
      <c r="F52" s="31">
        <v>0</v>
      </c>
      <c r="G52" s="31">
        <v>0</v>
      </c>
      <c r="H52" s="32" t="s">
        <v>175</v>
      </c>
      <c r="I52" s="33" t="s">
        <v>222</v>
      </c>
      <c r="J52" s="33" t="s">
        <v>56</v>
      </c>
      <c r="K52" s="34" t="s">
        <v>17</v>
      </c>
      <c r="L52" s="35" t="s">
        <v>211</v>
      </c>
      <c r="M52" s="34" t="s">
        <v>203</v>
      </c>
      <c r="N52" s="34" t="s">
        <v>26</v>
      </c>
      <c r="O52" s="36">
        <v>0.06944444444444443</v>
      </c>
    </row>
    <row r="53" spans="5:15" ht="12.75" customHeight="1">
      <c r="E53" s="30" t="s">
        <v>39</v>
      </c>
      <c r="F53" s="31">
        <v>0</v>
      </c>
      <c r="G53" s="31">
        <v>0</v>
      </c>
      <c r="H53" s="32" t="s">
        <v>186</v>
      </c>
      <c r="I53" s="33" t="s">
        <v>209</v>
      </c>
      <c r="J53" s="33" t="s">
        <v>49</v>
      </c>
      <c r="K53" s="34" t="s">
        <v>17</v>
      </c>
      <c r="L53" s="35" t="s">
        <v>204</v>
      </c>
      <c r="M53" s="34" t="s">
        <v>197</v>
      </c>
      <c r="N53" s="34" t="s">
        <v>32</v>
      </c>
      <c r="O53" s="36">
        <v>0.07013888888888889</v>
      </c>
    </row>
    <row r="54" spans="5:15" ht="12.75" customHeight="1">
      <c r="E54" s="30" t="s">
        <v>106</v>
      </c>
      <c r="F54" s="31">
        <v>0</v>
      </c>
      <c r="G54" s="31">
        <v>0</v>
      </c>
      <c r="H54" s="32" t="s">
        <v>187</v>
      </c>
      <c r="I54" s="33" t="s">
        <v>977</v>
      </c>
      <c r="J54" s="33" t="s">
        <v>601</v>
      </c>
      <c r="K54" s="34" t="s">
        <v>17</v>
      </c>
      <c r="L54" s="35" t="s">
        <v>204</v>
      </c>
      <c r="M54" s="34" t="s">
        <v>197</v>
      </c>
      <c r="N54" s="34" t="s">
        <v>33</v>
      </c>
      <c r="O54" s="36">
        <v>0.07361111111111111</v>
      </c>
    </row>
    <row r="55" spans="5:15" ht="12.75" customHeight="1">
      <c r="E55" s="30" t="s">
        <v>107</v>
      </c>
      <c r="F55" s="31">
        <v>0</v>
      </c>
      <c r="G55" s="31">
        <v>0</v>
      </c>
      <c r="H55" s="32" t="s">
        <v>181</v>
      </c>
      <c r="I55" s="33" t="s">
        <v>978</v>
      </c>
      <c r="J55" s="33" t="s">
        <v>56</v>
      </c>
      <c r="K55" s="34" t="s">
        <v>17</v>
      </c>
      <c r="L55" s="35" t="s">
        <v>211</v>
      </c>
      <c r="M55" s="34" t="s">
        <v>197</v>
      </c>
      <c r="N55" s="34" t="s">
        <v>34</v>
      </c>
      <c r="O55" s="36">
        <v>0.0763888888888889</v>
      </c>
    </row>
    <row r="56" spans="5:15" ht="12.75" customHeight="1">
      <c r="E56" s="30" t="s">
        <v>40</v>
      </c>
      <c r="F56" s="31">
        <v>0</v>
      </c>
      <c r="G56" s="31">
        <v>0</v>
      </c>
      <c r="H56" s="32" t="s">
        <v>170</v>
      </c>
      <c r="I56" s="33" t="s">
        <v>979</v>
      </c>
      <c r="J56" s="33" t="s">
        <v>49</v>
      </c>
      <c r="K56" s="34" t="s">
        <v>17</v>
      </c>
      <c r="L56" s="35" t="s">
        <v>198</v>
      </c>
      <c r="M56" s="34" t="s">
        <v>203</v>
      </c>
      <c r="N56" s="34" t="s">
        <v>27</v>
      </c>
      <c r="O56" s="36">
        <v>0.08055555555555556</v>
      </c>
    </row>
    <row r="57" ht="12.75" customHeight="1"/>
    <row r="58" spans="5:15" ht="12.75" customHeight="1">
      <c r="E58" s="221" t="s">
        <v>68</v>
      </c>
      <c r="F58" s="222"/>
      <c r="G58" s="222"/>
      <c r="H58" s="7"/>
      <c r="I58" s="222"/>
      <c r="J58" s="222"/>
      <c r="K58" s="223"/>
      <c r="L58" s="223"/>
      <c r="M58" s="222"/>
      <c r="N58" s="222"/>
      <c r="O58" s="224"/>
    </row>
    <row r="59" spans="5:15" ht="12.75" customHeight="1">
      <c r="E59" s="225" t="s">
        <v>980</v>
      </c>
      <c r="F59" s="226"/>
      <c r="G59" s="226"/>
      <c r="H59" s="10"/>
      <c r="I59" s="226"/>
      <c r="J59" s="226"/>
      <c r="K59" s="226"/>
      <c r="L59" s="227" t="s">
        <v>945</v>
      </c>
      <c r="M59" s="226"/>
      <c r="N59" s="226"/>
      <c r="O59" s="228"/>
    </row>
    <row r="60" spans="5:15" ht="12.75" customHeight="1">
      <c r="E60" s="225" t="s">
        <v>981</v>
      </c>
      <c r="F60" s="226"/>
      <c r="G60" s="226"/>
      <c r="H60" s="10"/>
      <c r="I60" s="226"/>
      <c r="J60" s="226"/>
      <c r="K60" s="226"/>
      <c r="L60" s="227" t="s">
        <v>178</v>
      </c>
      <c r="M60" s="227"/>
      <c r="N60" s="238">
        <v>670</v>
      </c>
      <c r="O60" s="239"/>
    </row>
    <row r="61" spans="5:15" ht="12.75" customHeight="1">
      <c r="E61" s="185" t="s">
        <v>4</v>
      </c>
      <c r="F61" s="212" t="s">
        <v>5</v>
      </c>
      <c r="G61" s="212" t="s">
        <v>6</v>
      </c>
      <c r="H61" s="185" t="s">
        <v>7</v>
      </c>
      <c r="I61" s="213" t="s">
        <v>947</v>
      </c>
      <c r="J61" s="214" t="s">
        <v>8</v>
      </c>
      <c r="K61" s="214" t="s">
        <v>9</v>
      </c>
      <c r="L61" s="214" t="s">
        <v>10</v>
      </c>
      <c r="M61" s="214" t="s">
        <v>11</v>
      </c>
      <c r="N61" s="212" t="s">
        <v>12</v>
      </c>
      <c r="O61" s="214" t="s">
        <v>13</v>
      </c>
    </row>
    <row r="62" spans="5:15" ht="12.75" customHeight="1">
      <c r="E62" s="215" t="s">
        <v>14</v>
      </c>
      <c r="F62" s="216" t="e">
        <v>#NAME?</v>
      </c>
      <c r="G62" s="216" t="e">
        <v>#NAME?</v>
      </c>
      <c r="H62" s="32" t="s">
        <v>192</v>
      </c>
      <c r="I62" s="217" t="s">
        <v>927</v>
      </c>
      <c r="J62" s="217" t="s">
        <v>37</v>
      </c>
      <c r="K62" s="218" t="s">
        <v>17</v>
      </c>
      <c r="L62" s="219" t="s">
        <v>242</v>
      </c>
      <c r="M62" s="220" t="s">
        <v>240</v>
      </c>
      <c r="N62" s="218" t="s">
        <v>14</v>
      </c>
      <c r="O62" s="36">
        <v>0.08819444444444445</v>
      </c>
    </row>
    <row r="63" spans="5:15" ht="12.75" customHeight="1">
      <c r="E63" s="215" t="s">
        <v>19</v>
      </c>
      <c r="F63" s="216" t="e">
        <v>#NAME?</v>
      </c>
      <c r="G63" s="216" t="e">
        <v>#NAME?</v>
      </c>
      <c r="H63" s="32" t="s">
        <v>189</v>
      </c>
      <c r="I63" s="217" t="s">
        <v>241</v>
      </c>
      <c r="J63" s="217" t="s">
        <v>166</v>
      </c>
      <c r="K63" s="218" t="s">
        <v>17</v>
      </c>
      <c r="L63" s="219" t="s">
        <v>242</v>
      </c>
      <c r="M63" s="220" t="s">
        <v>240</v>
      </c>
      <c r="N63" s="218" t="s">
        <v>19</v>
      </c>
      <c r="O63" s="36">
        <v>0.09236111111111112</v>
      </c>
    </row>
    <row r="64" spans="5:15" ht="12.75" customHeight="1">
      <c r="E64" s="215" t="s">
        <v>20</v>
      </c>
      <c r="F64" s="216" t="e">
        <v>#NAME?</v>
      </c>
      <c r="G64" s="216" t="e">
        <v>#NAME?</v>
      </c>
      <c r="H64" s="32" t="s">
        <v>177</v>
      </c>
      <c r="I64" s="217" t="s">
        <v>929</v>
      </c>
      <c r="J64" s="217" t="s">
        <v>930</v>
      </c>
      <c r="K64" s="218" t="s">
        <v>17</v>
      </c>
      <c r="L64" s="219" t="s">
        <v>196</v>
      </c>
      <c r="M64" s="220" t="s">
        <v>238</v>
      </c>
      <c r="N64" s="218" t="s">
        <v>14</v>
      </c>
      <c r="O64" s="36">
        <v>0.10416666666666667</v>
      </c>
    </row>
    <row r="65" spans="5:15" ht="12.75" customHeight="1">
      <c r="E65" s="215" t="s">
        <v>22</v>
      </c>
      <c r="F65" s="216" t="e">
        <v>#NAME?</v>
      </c>
      <c r="G65" s="216" t="e">
        <v>#NAME?</v>
      </c>
      <c r="H65" s="32" t="s">
        <v>182</v>
      </c>
      <c r="I65" s="217" t="s">
        <v>928</v>
      </c>
      <c r="J65" s="217" t="s">
        <v>56</v>
      </c>
      <c r="K65" s="218" t="s">
        <v>17</v>
      </c>
      <c r="L65" s="219" t="s">
        <v>196</v>
      </c>
      <c r="M65" s="220" t="s">
        <v>240</v>
      </c>
      <c r="N65" s="218" t="s">
        <v>20</v>
      </c>
      <c r="O65" s="36">
        <v>0.1125</v>
      </c>
    </row>
    <row r="66" spans="5:15" ht="12.75" customHeight="1">
      <c r="E66" s="215" t="s">
        <v>24</v>
      </c>
      <c r="F66" s="216" t="e">
        <v>#NAME?</v>
      </c>
      <c r="G66" s="216" t="e">
        <v>#NAME?</v>
      </c>
      <c r="H66" s="32" t="s">
        <v>185</v>
      </c>
      <c r="I66" s="217" t="s">
        <v>245</v>
      </c>
      <c r="J66" s="217" t="s">
        <v>166</v>
      </c>
      <c r="K66" s="218" t="s">
        <v>17</v>
      </c>
      <c r="L66" s="219" t="s">
        <v>242</v>
      </c>
      <c r="M66" s="220" t="s">
        <v>240</v>
      </c>
      <c r="N66" s="218" t="s">
        <v>22</v>
      </c>
      <c r="O66" s="36">
        <v>0.11458333333333333</v>
      </c>
    </row>
    <row r="67" spans="5:15" ht="12.75" customHeight="1">
      <c r="E67" s="215" t="s">
        <v>25</v>
      </c>
      <c r="F67" s="216" t="e">
        <v>#NAME?</v>
      </c>
      <c r="G67" s="216" t="e">
        <v>#NAME?</v>
      </c>
      <c r="H67" s="32" t="s">
        <v>195</v>
      </c>
      <c r="I67" s="217" t="s">
        <v>999</v>
      </c>
      <c r="J67" s="217" t="s">
        <v>995</v>
      </c>
      <c r="K67" s="218" t="s">
        <v>17</v>
      </c>
      <c r="L67" s="219" t="s">
        <v>196</v>
      </c>
      <c r="M67" s="220" t="s">
        <v>240</v>
      </c>
      <c r="N67" s="218" t="s">
        <v>24</v>
      </c>
      <c r="O67" s="36">
        <v>0.12013888888888889</v>
      </c>
    </row>
    <row r="68" spans="5:15" ht="12.75" customHeight="1">
      <c r="E68" s="215" t="s">
        <v>26</v>
      </c>
      <c r="F68" s="216" t="e">
        <v>#NAME?</v>
      </c>
      <c r="G68" s="216" t="e">
        <v>#NAME?</v>
      </c>
      <c r="H68" s="32" t="s">
        <v>176</v>
      </c>
      <c r="I68" s="217" t="s">
        <v>931</v>
      </c>
      <c r="J68" s="217" t="s">
        <v>56</v>
      </c>
      <c r="K68" s="218" t="s">
        <v>17</v>
      </c>
      <c r="L68" s="219" t="s">
        <v>242</v>
      </c>
      <c r="M68" s="220" t="s">
        <v>238</v>
      </c>
      <c r="N68" s="218" t="s">
        <v>19</v>
      </c>
      <c r="O68" s="36">
        <v>0.12638888888888888</v>
      </c>
    </row>
    <row r="69" spans="5:15" ht="12.75" customHeight="1">
      <c r="E69" s="215" t="s">
        <v>27</v>
      </c>
      <c r="F69" s="216" t="e">
        <v>#NAME?</v>
      </c>
      <c r="G69" s="216" t="e">
        <v>#NAME?</v>
      </c>
      <c r="H69" s="32" t="s">
        <v>194</v>
      </c>
      <c r="I69" s="217" t="s">
        <v>1000</v>
      </c>
      <c r="J69" s="217" t="s">
        <v>601</v>
      </c>
      <c r="K69" s="218" t="s">
        <v>17</v>
      </c>
      <c r="L69" s="219" t="s">
        <v>196</v>
      </c>
      <c r="M69" s="220" t="s">
        <v>240</v>
      </c>
      <c r="N69" s="218" t="s">
        <v>25</v>
      </c>
      <c r="O69" s="36">
        <v>0.12986111111111112</v>
      </c>
    </row>
    <row r="70" spans="5:15" ht="12.75" customHeight="1">
      <c r="E70" s="215" t="s">
        <v>30</v>
      </c>
      <c r="F70" s="216" t="e">
        <v>#NAME?</v>
      </c>
      <c r="G70" s="216" t="e">
        <v>#NAME?</v>
      </c>
      <c r="H70" s="32" t="s">
        <v>190</v>
      </c>
      <c r="I70" s="217" t="s">
        <v>1001</v>
      </c>
      <c r="J70" s="217" t="s">
        <v>1002</v>
      </c>
      <c r="K70" s="218" t="s">
        <v>17</v>
      </c>
      <c r="L70" s="219" t="s">
        <v>196</v>
      </c>
      <c r="M70" s="220" t="s">
        <v>240</v>
      </c>
      <c r="N70" s="218" t="s">
        <v>26</v>
      </c>
      <c r="O70" s="36">
        <v>0.13194444444444445</v>
      </c>
    </row>
    <row r="71" ht="12.75" customHeight="1"/>
    <row r="72" spans="5:15" ht="12.75" customHeight="1">
      <c r="E72" s="221" t="s">
        <v>68</v>
      </c>
      <c r="F72" s="222"/>
      <c r="G72" s="222"/>
      <c r="H72" s="7"/>
      <c r="I72" s="222"/>
      <c r="J72" s="222"/>
      <c r="K72" s="223"/>
      <c r="L72" s="223"/>
      <c r="M72" s="222"/>
      <c r="N72" s="222"/>
      <c r="O72" s="224"/>
    </row>
    <row r="73" spans="5:15" ht="12.75" customHeight="1">
      <c r="E73" s="225" t="s">
        <v>986</v>
      </c>
      <c r="F73" s="226"/>
      <c r="G73" s="226"/>
      <c r="H73" s="10"/>
      <c r="I73" s="226"/>
      <c r="J73" s="226"/>
      <c r="K73" s="226"/>
      <c r="L73" s="227" t="s">
        <v>945</v>
      </c>
      <c r="M73" s="226"/>
      <c r="N73" s="226"/>
      <c r="O73" s="228"/>
    </row>
    <row r="74" spans="5:15" ht="12.75" customHeight="1">
      <c r="E74" s="225" t="s">
        <v>987</v>
      </c>
      <c r="F74" s="226"/>
      <c r="G74" s="226"/>
      <c r="H74" s="10"/>
      <c r="I74" s="226"/>
      <c r="J74" s="226"/>
      <c r="K74" s="226"/>
      <c r="L74" s="227" t="s">
        <v>178</v>
      </c>
      <c r="M74" s="227"/>
      <c r="N74" s="238" t="s">
        <v>330</v>
      </c>
      <c r="O74" s="239"/>
    </row>
    <row r="75" spans="5:15" ht="12.75" customHeight="1">
      <c r="E75" s="185" t="s">
        <v>4</v>
      </c>
      <c r="F75" s="212" t="s">
        <v>5</v>
      </c>
      <c r="G75" s="212" t="s">
        <v>6</v>
      </c>
      <c r="H75" s="185" t="s">
        <v>7</v>
      </c>
      <c r="I75" s="213" t="s">
        <v>947</v>
      </c>
      <c r="J75" s="214" t="s">
        <v>8</v>
      </c>
      <c r="K75" s="214" t="s">
        <v>9</v>
      </c>
      <c r="L75" s="214" t="s">
        <v>10</v>
      </c>
      <c r="M75" s="214" t="s">
        <v>11</v>
      </c>
      <c r="N75" s="212" t="s">
        <v>12</v>
      </c>
      <c r="O75" s="214" t="s">
        <v>13</v>
      </c>
    </row>
    <row r="76" spans="5:15" ht="12.75" customHeight="1">
      <c r="E76" s="215" t="s">
        <v>14</v>
      </c>
      <c r="F76" s="216" t="e">
        <v>#NAME?</v>
      </c>
      <c r="G76" s="216" t="e">
        <v>#NAME?</v>
      </c>
      <c r="H76" s="32" t="s">
        <v>252</v>
      </c>
      <c r="I76" s="217" t="s">
        <v>932</v>
      </c>
      <c r="J76" s="217" t="s">
        <v>144</v>
      </c>
      <c r="K76" s="218" t="s">
        <v>17</v>
      </c>
      <c r="L76" s="219" t="s">
        <v>262</v>
      </c>
      <c r="M76" s="220" t="s">
        <v>260</v>
      </c>
      <c r="N76" s="218" t="s">
        <v>14</v>
      </c>
      <c r="O76" s="36">
        <v>0.14027777777777778</v>
      </c>
    </row>
    <row r="77" spans="5:15" ht="12.75" customHeight="1">
      <c r="E77" s="215" t="s">
        <v>19</v>
      </c>
      <c r="F77" s="216" t="e">
        <v>#NAME?</v>
      </c>
      <c r="G77" s="216" t="e">
        <v>#NAME?</v>
      </c>
      <c r="H77" s="32" t="s">
        <v>251</v>
      </c>
      <c r="I77" s="217" t="s">
        <v>933</v>
      </c>
      <c r="J77" s="217" t="s">
        <v>149</v>
      </c>
      <c r="K77" s="218" t="s">
        <v>17</v>
      </c>
      <c r="L77" s="219" t="s">
        <v>262</v>
      </c>
      <c r="M77" s="220" t="s">
        <v>260</v>
      </c>
      <c r="N77" s="218" t="s">
        <v>19</v>
      </c>
      <c r="O77" s="36">
        <v>0.14444444444444446</v>
      </c>
    </row>
    <row r="78" spans="5:15" ht="12.75" customHeight="1">
      <c r="E78" s="215" t="s">
        <v>20</v>
      </c>
      <c r="F78" s="216" t="e">
        <v>#NAME?</v>
      </c>
      <c r="G78" s="216" t="e">
        <v>#NAME?</v>
      </c>
      <c r="H78" s="32" t="s">
        <v>250</v>
      </c>
      <c r="I78" s="217" t="s">
        <v>934</v>
      </c>
      <c r="J78" s="217" t="s">
        <v>930</v>
      </c>
      <c r="K78" s="218" t="s">
        <v>17</v>
      </c>
      <c r="L78" s="219" t="s">
        <v>262</v>
      </c>
      <c r="M78" s="220" t="s">
        <v>260</v>
      </c>
      <c r="N78" s="218" t="s">
        <v>20</v>
      </c>
      <c r="O78" s="36">
        <v>0.14583333333333334</v>
      </c>
    </row>
    <row r="79" spans="5:15" ht="12.75" customHeight="1">
      <c r="E79" s="215" t="s">
        <v>22</v>
      </c>
      <c r="F79" s="216" t="e">
        <v>#NAME?</v>
      </c>
      <c r="G79" s="216" t="e">
        <v>#NAME?</v>
      </c>
      <c r="H79" s="32" t="s">
        <v>257</v>
      </c>
      <c r="I79" s="217" t="s">
        <v>935</v>
      </c>
      <c r="J79" s="217" t="s">
        <v>149</v>
      </c>
      <c r="K79" s="218" t="s">
        <v>17</v>
      </c>
      <c r="L79" s="219" t="s">
        <v>237</v>
      </c>
      <c r="M79" s="220" t="s">
        <v>266</v>
      </c>
      <c r="N79" s="218" t="s">
        <v>14</v>
      </c>
      <c r="O79" s="36">
        <v>0.1486111111111111</v>
      </c>
    </row>
    <row r="80" spans="5:15" ht="12.75" customHeight="1">
      <c r="E80" s="215" t="s">
        <v>24</v>
      </c>
      <c r="F80" s="216" t="e">
        <v>#NAME?</v>
      </c>
      <c r="G80" s="216" t="e">
        <v>#NAME?</v>
      </c>
      <c r="H80" s="32" t="s">
        <v>982</v>
      </c>
      <c r="I80" s="217" t="s">
        <v>786</v>
      </c>
      <c r="J80" s="217" t="s">
        <v>57</v>
      </c>
      <c r="K80" s="218" t="s">
        <v>17</v>
      </c>
      <c r="L80" s="219" t="s">
        <v>262</v>
      </c>
      <c r="M80" s="220" t="s">
        <v>266</v>
      </c>
      <c r="N80" s="218" t="s">
        <v>19</v>
      </c>
      <c r="O80" s="36">
        <v>0.15208333333333332</v>
      </c>
    </row>
    <row r="81" spans="5:15" ht="12.75" customHeight="1">
      <c r="E81" s="215" t="s">
        <v>25</v>
      </c>
      <c r="F81" s="216" t="e">
        <v>#NAME?</v>
      </c>
      <c r="G81" s="216" t="e">
        <v>#NAME?</v>
      </c>
      <c r="H81" s="32" t="s">
        <v>249</v>
      </c>
      <c r="I81" s="217" t="s">
        <v>261</v>
      </c>
      <c r="J81" s="217" t="s">
        <v>49</v>
      </c>
      <c r="K81" s="218" t="s">
        <v>17</v>
      </c>
      <c r="L81" s="219" t="s">
        <v>262</v>
      </c>
      <c r="M81" s="220" t="s">
        <v>260</v>
      </c>
      <c r="N81" s="218" t="s">
        <v>22</v>
      </c>
      <c r="O81" s="36">
        <v>0.15347222222222223</v>
      </c>
    </row>
    <row r="82" spans="5:15" ht="12.75" customHeight="1">
      <c r="E82" s="215" t="s">
        <v>26</v>
      </c>
      <c r="F82" s="216" t="e">
        <v>#NAME?</v>
      </c>
      <c r="G82" s="216" t="e">
        <v>#NAME?</v>
      </c>
      <c r="H82" s="32" t="s">
        <v>255</v>
      </c>
      <c r="I82" s="217" t="s">
        <v>936</v>
      </c>
      <c r="J82" s="217" t="s">
        <v>149</v>
      </c>
      <c r="K82" s="218" t="s">
        <v>17</v>
      </c>
      <c r="L82" s="219" t="s">
        <v>262</v>
      </c>
      <c r="M82" s="220" t="s">
        <v>266</v>
      </c>
      <c r="N82" s="218" t="s">
        <v>20</v>
      </c>
      <c r="O82" s="36">
        <v>0.15625</v>
      </c>
    </row>
    <row r="83" spans="5:15" ht="12.75" customHeight="1">
      <c r="E83" s="215" t="s">
        <v>27</v>
      </c>
      <c r="F83" s="216" t="e">
        <v>#NAME?</v>
      </c>
      <c r="G83" s="216" t="e">
        <v>#NAME?</v>
      </c>
      <c r="H83" s="32" t="s">
        <v>983</v>
      </c>
      <c r="I83" s="217" t="s">
        <v>993</v>
      </c>
      <c r="J83" s="217" t="s">
        <v>49</v>
      </c>
      <c r="K83" s="218" t="s">
        <v>17</v>
      </c>
      <c r="L83" s="219" t="s">
        <v>262</v>
      </c>
      <c r="M83" s="220" t="s">
        <v>260</v>
      </c>
      <c r="N83" s="218" t="s">
        <v>24</v>
      </c>
      <c r="O83" s="36">
        <v>0.16666666666666666</v>
      </c>
    </row>
    <row r="84" spans="5:15" ht="12.75" customHeight="1">
      <c r="E84" s="215" t="s">
        <v>30</v>
      </c>
      <c r="F84" s="216" t="e">
        <v>#NAME?</v>
      </c>
      <c r="G84" s="216" t="e">
        <v>#NAME?</v>
      </c>
      <c r="H84" s="32" t="s">
        <v>248</v>
      </c>
      <c r="I84" s="217" t="s">
        <v>994</v>
      </c>
      <c r="J84" s="217" t="s">
        <v>995</v>
      </c>
      <c r="K84" s="218" t="s">
        <v>17</v>
      </c>
      <c r="L84" s="219" t="s">
        <v>237</v>
      </c>
      <c r="M84" s="220" t="s">
        <v>260</v>
      </c>
      <c r="N84" s="218" t="s">
        <v>25</v>
      </c>
      <c r="O84" s="36">
        <v>0.1729166666666667</v>
      </c>
    </row>
    <row r="85" spans="5:15" ht="12.75" customHeight="1">
      <c r="E85" s="215" t="s">
        <v>32</v>
      </c>
      <c r="F85" s="216" t="e">
        <v>#NAME?</v>
      </c>
      <c r="G85" s="216" t="e">
        <v>#NAME?</v>
      </c>
      <c r="H85" s="32" t="s">
        <v>258</v>
      </c>
      <c r="I85" s="217" t="s">
        <v>243</v>
      </c>
      <c r="J85" s="217" t="s">
        <v>49</v>
      </c>
      <c r="K85" s="218" t="s">
        <v>17</v>
      </c>
      <c r="L85" s="219" t="s">
        <v>237</v>
      </c>
      <c r="M85" s="220" t="s">
        <v>260</v>
      </c>
      <c r="N85" s="218" t="s">
        <v>26</v>
      </c>
      <c r="O85" s="36">
        <v>0.17361111111111113</v>
      </c>
    </row>
    <row r="86" spans="5:15" ht="12.75" customHeight="1">
      <c r="E86" s="215" t="s">
        <v>33</v>
      </c>
      <c r="F86" s="216" t="e">
        <v>#NAME?</v>
      </c>
      <c r="G86" s="216" t="e">
        <v>#NAME?</v>
      </c>
      <c r="H86" s="32" t="s">
        <v>984</v>
      </c>
      <c r="I86" s="217" t="s">
        <v>239</v>
      </c>
      <c r="J86" s="217" t="s">
        <v>57</v>
      </c>
      <c r="K86" s="218" t="s">
        <v>17</v>
      </c>
      <c r="L86" s="219" t="s">
        <v>237</v>
      </c>
      <c r="M86" s="220" t="s">
        <v>260</v>
      </c>
      <c r="N86" s="218" t="s">
        <v>27</v>
      </c>
      <c r="O86" s="36">
        <v>0.17430555555555557</v>
      </c>
    </row>
    <row r="87" spans="5:15" ht="12.75" customHeight="1">
      <c r="E87" s="215" t="s">
        <v>34</v>
      </c>
      <c r="F87" s="216" t="e">
        <v>#NAME?</v>
      </c>
      <c r="G87" s="216" t="e">
        <v>#NAME?</v>
      </c>
      <c r="H87" s="32" t="s">
        <v>254</v>
      </c>
      <c r="I87" s="217" t="s">
        <v>996</v>
      </c>
      <c r="J87" s="217" t="s">
        <v>49</v>
      </c>
      <c r="K87" s="218" t="s">
        <v>17</v>
      </c>
      <c r="L87" s="219" t="s">
        <v>237</v>
      </c>
      <c r="M87" s="220" t="s">
        <v>260</v>
      </c>
      <c r="N87" s="218" t="s">
        <v>30</v>
      </c>
      <c r="O87" s="36">
        <v>0.17569444444444446</v>
      </c>
    </row>
    <row r="88" spans="5:15" ht="12.75" customHeight="1">
      <c r="E88" s="215" t="s">
        <v>35</v>
      </c>
      <c r="F88" s="216" t="e">
        <v>#NAME?</v>
      </c>
      <c r="G88" s="216" t="e">
        <v>#NAME?</v>
      </c>
      <c r="H88" s="32" t="s">
        <v>253</v>
      </c>
      <c r="I88" s="217" t="s">
        <v>997</v>
      </c>
      <c r="J88" s="217" t="s">
        <v>149</v>
      </c>
      <c r="K88" s="218" t="s">
        <v>17</v>
      </c>
      <c r="L88" s="219" t="s">
        <v>262</v>
      </c>
      <c r="M88" s="220" t="s">
        <v>266</v>
      </c>
      <c r="N88" s="218" t="s">
        <v>22</v>
      </c>
      <c r="O88" s="36">
        <v>0.17708333333333334</v>
      </c>
    </row>
    <row r="89" spans="5:15" ht="12.75" customHeight="1">
      <c r="E89" s="215" t="s">
        <v>105</v>
      </c>
      <c r="F89" s="216" t="e">
        <v>#NAME?</v>
      </c>
      <c r="G89" s="216" t="e">
        <v>#NAME?</v>
      </c>
      <c r="H89" s="32" t="s">
        <v>247</v>
      </c>
      <c r="I89" s="217" t="s">
        <v>246</v>
      </c>
      <c r="J89" s="217" t="s">
        <v>49</v>
      </c>
      <c r="K89" s="218" t="s">
        <v>17</v>
      </c>
      <c r="L89" s="219" t="s">
        <v>237</v>
      </c>
      <c r="M89" s="220" t="s">
        <v>260</v>
      </c>
      <c r="N89" s="218" t="s">
        <v>32</v>
      </c>
      <c r="O89" s="36">
        <v>0.18611111111111112</v>
      </c>
    </row>
    <row r="90" spans="5:15" ht="12.75" customHeight="1">
      <c r="E90" s="215" t="s">
        <v>36</v>
      </c>
      <c r="F90" s="216" t="e">
        <v>#NAME?</v>
      </c>
      <c r="G90" s="216" t="e">
        <v>#NAME?</v>
      </c>
      <c r="H90" s="32" t="s">
        <v>985</v>
      </c>
      <c r="I90" s="217" t="s">
        <v>268</v>
      </c>
      <c r="J90" s="217" t="s">
        <v>49</v>
      </c>
      <c r="K90" s="218" t="s">
        <v>17</v>
      </c>
      <c r="L90" s="219" t="s">
        <v>262</v>
      </c>
      <c r="M90" s="220" t="s">
        <v>260</v>
      </c>
      <c r="N90" s="218" t="s">
        <v>33</v>
      </c>
      <c r="O90" s="36">
        <v>0.19652777777777777</v>
      </c>
    </row>
    <row r="91" spans="5:15" ht="12.75" customHeight="1">
      <c r="E91" s="215" t="s">
        <v>38</v>
      </c>
      <c r="F91" s="216" t="e">
        <v>#NAME?</v>
      </c>
      <c r="G91" s="216" t="e">
        <v>#NAME?</v>
      </c>
      <c r="H91" s="32" t="s">
        <v>256</v>
      </c>
      <c r="I91" s="217" t="s">
        <v>998</v>
      </c>
      <c r="J91" s="217" t="s">
        <v>149</v>
      </c>
      <c r="K91" s="218" t="s">
        <v>17</v>
      </c>
      <c r="L91" s="219" t="s">
        <v>262</v>
      </c>
      <c r="M91" s="220" t="s">
        <v>266</v>
      </c>
      <c r="N91" s="218" t="s">
        <v>24</v>
      </c>
      <c r="O91" s="36">
        <v>0.3055555555555555</v>
      </c>
    </row>
    <row r="92" ht="12.75" customHeight="1"/>
    <row r="93" spans="5:15" ht="12.75" customHeight="1">
      <c r="E93" s="221" t="s">
        <v>68</v>
      </c>
      <c r="F93" s="222"/>
      <c r="G93" s="222"/>
      <c r="H93" s="7"/>
      <c r="I93" s="222"/>
      <c r="J93" s="222"/>
      <c r="K93" s="223"/>
      <c r="L93" s="223"/>
      <c r="M93" s="222"/>
      <c r="N93" s="222"/>
      <c r="O93" s="224"/>
    </row>
    <row r="94" spans="5:15" ht="12.75" customHeight="1">
      <c r="E94" s="225" t="s">
        <v>1003</v>
      </c>
      <c r="F94" s="226"/>
      <c r="G94" s="226"/>
      <c r="H94" s="10"/>
      <c r="I94" s="226"/>
      <c r="J94" s="226" t="s">
        <v>1004</v>
      </c>
      <c r="K94" s="226"/>
      <c r="L94" s="227" t="s">
        <v>945</v>
      </c>
      <c r="M94" s="226"/>
      <c r="N94" s="226"/>
      <c r="O94" s="228"/>
    </row>
    <row r="95" spans="5:15" ht="12.75" customHeight="1">
      <c r="E95" s="225" t="s">
        <v>1005</v>
      </c>
      <c r="F95" s="226"/>
      <c r="G95" s="226"/>
      <c r="H95" s="10"/>
      <c r="I95" s="226"/>
      <c r="J95" s="226" t="s">
        <v>1006</v>
      </c>
      <c r="K95" s="226"/>
      <c r="L95" s="227" t="s">
        <v>178</v>
      </c>
      <c r="M95" s="227"/>
      <c r="N95" s="238">
        <v>1340</v>
      </c>
      <c r="O95" s="239"/>
    </row>
    <row r="96" spans="5:15" ht="12.75" customHeight="1">
      <c r="E96" s="185" t="s">
        <v>4</v>
      </c>
      <c r="F96" s="212" t="s">
        <v>5</v>
      </c>
      <c r="G96" s="212" t="s">
        <v>6</v>
      </c>
      <c r="H96" s="185" t="s">
        <v>7</v>
      </c>
      <c r="I96" s="213" t="s">
        <v>947</v>
      </c>
      <c r="J96" s="214" t="s">
        <v>8</v>
      </c>
      <c r="K96" s="214" t="s">
        <v>9</v>
      </c>
      <c r="L96" s="214" t="s">
        <v>10</v>
      </c>
      <c r="M96" s="214" t="s">
        <v>11</v>
      </c>
      <c r="N96" s="212" t="s">
        <v>12</v>
      </c>
      <c r="O96" s="214" t="s">
        <v>13</v>
      </c>
    </row>
    <row r="97" spans="5:15" ht="12.75" customHeight="1">
      <c r="E97" s="215" t="s">
        <v>14</v>
      </c>
      <c r="F97" s="216" t="e">
        <v>#NAME?</v>
      </c>
      <c r="G97" s="216" t="e">
        <v>#NAME?</v>
      </c>
      <c r="H97" s="32" t="s">
        <v>988</v>
      </c>
      <c r="I97" s="217" t="s">
        <v>432</v>
      </c>
      <c r="J97" s="217" t="s">
        <v>166</v>
      </c>
      <c r="K97" s="218" t="s">
        <v>17</v>
      </c>
      <c r="L97" s="219" t="s">
        <v>78</v>
      </c>
      <c r="M97" s="220" t="s">
        <v>283</v>
      </c>
      <c r="N97" s="218" t="s">
        <v>14</v>
      </c>
      <c r="O97" s="36">
        <v>0.18819444444444444</v>
      </c>
    </row>
    <row r="98" spans="5:15" ht="12.75" customHeight="1">
      <c r="E98" s="215" t="s">
        <v>19</v>
      </c>
      <c r="F98" s="216" t="e">
        <v>#NAME?</v>
      </c>
      <c r="G98" s="216" t="e">
        <v>#NAME?</v>
      </c>
      <c r="H98" s="32" t="s">
        <v>273</v>
      </c>
      <c r="I98" s="217" t="s">
        <v>937</v>
      </c>
      <c r="J98" s="217" t="s">
        <v>281</v>
      </c>
      <c r="K98" s="218" t="s">
        <v>17</v>
      </c>
      <c r="L98" s="219" t="s">
        <v>79</v>
      </c>
      <c r="M98" s="220" t="s">
        <v>278</v>
      </c>
      <c r="N98" s="218" t="s">
        <v>14</v>
      </c>
      <c r="O98" s="36">
        <v>0.18958333333333333</v>
      </c>
    </row>
    <row r="99" spans="5:15" ht="12.75" customHeight="1">
      <c r="E99" s="215" t="s">
        <v>20</v>
      </c>
      <c r="F99" s="216" t="e">
        <v>#NAME?</v>
      </c>
      <c r="G99" s="216" t="e">
        <v>#NAME?</v>
      </c>
      <c r="H99" s="32" t="s">
        <v>274</v>
      </c>
      <c r="I99" s="217" t="s">
        <v>938</v>
      </c>
      <c r="J99" s="217" t="s">
        <v>144</v>
      </c>
      <c r="K99" s="218" t="s">
        <v>17</v>
      </c>
      <c r="L99" s="219" t="s">
        <v>259</v>
      </c>
      <c r="M99" s="220" t="s">
        <v>278</v>
      </c>
      <c r="N99" s="218" t="s">
        <v>19</v>
      </c>
      <c r="O99" s="36">
        <v>0.1909722222222222</v>
      </c>
    </row>
    <row r="100" spans="5:15" ht="12.75" customHeight="1">
      <c r="E100" s="215" t="s">
        <v>22</v>
      </c>
      <c r="F100" s="216" t="e">
        <v>#NAME?</v>
      </c>
      <c r="G100" s="216" t="e">
        <v>#NAME?</v>
      </c>
      <c r="H100" s="32" t="s">
        <v>272</v>
      </c>
      <c r="I100" s="217" t="s">
        <v>280</v>
      </c>
      <c r="J100" s="217" t="s">
        <v>281</v>
      </c>
      <c r="K100" s="218" t="s">
        <v>17</v>
      </c>
      <c r="L100" s="219" t="s">
        <v>79</v>
      </c>
      <c r="M100" s="220" t="s">
        <v>278</v>
      </c>
      <c r="N100" s="218" t="s">
        <v>20</v>
      </c>
      <c r="O100" s="36">
        <v>0.2076388888888889</v>
      </c>
    </row>
    <row r="101" spans="5:15" ht="12.75" customHeight="1">
      <c r="E101" s="215" t="s">
        <v>24</v>
      </c>
      <c r="F101" s="216" t="e">
        <v>#NAME?</v>
      </c>
      <c r="G101" s="216" t="e">
        <v>#NAME?</v>
      </c>
      <c r="H101" s="32" t="s">
        <v>270</v>
      </c>
      <c r="I101" s="217" t="s">
        <v>282</v>
      </c>
      <c r="J101" s="217" t="s">
        <v>49</v>
      </c>
      <c r="K101" s="218" t="s">
        <v>17</v>
      </c>
      <c r="L101" s="219" t="s">
        <v>79</v>
      </c>
      <c r="M101" s="220" t="s">
        <v>278</v>
      </c>
      <c r="N101" s="218" t="s">
        <v>22</v>
      </c>
      <c r="O101" s="36">
        <v>0.20833333333333334</v>
      </c>
    </row>
    <row r="102" spans="5:15" ht="12.75" customHeight="1">
      <c r="E102" s="215" t="s">
        <v>25</v>
      </c>
      <c r="F102" s="216" t="e">
        <v>#NAME?</v>
      </c>
      <c r="G102" s="216" t="e">
        <v>#NAME?</v>
      </c>
      <c r="H102" s="32" t="s">
        <v>276</v>
      </c>
      <c r="I102" s="217" t="s">
        <v>263</v>
      </c>
      <c r="J102" s="217" t="s">
        <v>49</v>
      </c>
      <c r="K102" s="218" t="s">
        <v>17</v>
      </c>
      <c r="L102" s="219" t="s">
        <v>259</v>
      </c>
      <c r="M102" s="220" t="s">
        <v>278</v>
      </c>
      <c r="N102" s="218" t="s">
        <v>24</v>
      </c>
      <c r="O102" s="36">
        <v>0.22708333333333333</v>
      </c>
    </row>
    <row r="103" spans="5:15" ht="12.75" customHeight="1">
      <c r="E103" s="215" t="s">
        <v>26</v>
      </c>
      <c r="F103" s="216" t="e">
        <v>#NAME?</v>
      </c>
      <c r="G103" s="216" t="e">
        <v>#NAME?</v>
      </c>
      <c r="H103" s="32" t="s">
        <v>989</v>
      </c>
      <c r="I103" s="217" t="s">
        <v>940</v>
      </c>
      <c r="J103" s="217" t="s">
        <v>941</v>
      </c>
      <c r="K103" s="218" t="s">
        <v>17</v>
      </c>
      <c r="L103" s="219" t="s">
        <v>78</v>
      </c>
      <c r="M103" s="220" t="s">
        <v>264</v>
      </c>
      <c r="N103" s="218" t="s">
        <v>14</v>
      </c>
      <c r="O103" s="36">
        <v>0.2298611111111111</v>
      </c>
    </row>
    <row r="104" spans="5:15" ht="12.75" customHeight="1">
      <c r="E104" s="215" t="s">
        <v>27</v>
      </c>
      <c r="F104" s="216" t="e">
        <v>#NAME?</v>
      </c>
      <c r="G104" s="216" t="e">
        <v>#NAME?</v>
      </c>
      <c r="H104" s="32" t="s">
        <v>269</v>
      </c>
      <c r="I104" s="217" t="s">
        <v>284</v>
      </c>
      <c r="J104" s="217" t="s">
        <v>49</v>
      </c>
      <c r="K104" s="218" t="s">
        <v>17</v>
      </c>
      <c r="L104" s="219" t="s">
        <v>79</v>
      </c>
      <c r="M104" s="220" t="s">
        <v>278</v>
      </c>
      <c r="N104" s="218" t="s">
        <v>25</v>
      </c>
      <c r="O104" s="36">
        <v>0.24166666666666667</v>
      </c>
    </row>
    <row r="105" spans="5:15" ht="12.75" customHeight="1">
      <c r="E105" s="215" t="s">
        <v>30</v>
      </c>
      <c r="F105" s="216" t="e">
        <v>#NAME?</v>
      </c>
      <c r="G105" s="216" t="e">
        <v>#NAME?</v>
      </c>
      <c r="H105" s="32" t="s">
        <v>277</v>
      </c>
      <c r="I105" s="217" t="s">
        <v>265</v>
      </c>
      <c r="J105" s="217" t="s">
        <v>49</v>
      </c>
      <c r="K105" s="218" t="s">
        <v>17</v>
      </c>
      <c r="L105" s="219" t="s">
        <v>259</v>
      </c>
      <c r="M105" s="220" t="s">
        <v>285</v>
      </c>
      <c r="N105" s="218" t="s">
        <v>14</v>
      </c>
      <c r="O105" s="36">
        <v>0.2555555555555556</v>
      </c>
    </row>
    <row r="106" spans="5:15" ht="12.75" customHeight="1">
      <c r="E106" s="215" t="s">
        <v>32</v>
      </c>
      <c r="F106" s="216" t="e">
        <v>#NAME?</v>
      </c>
      <c r="G106" s="216" t="e">
        <v>#NAME?</v>
      </c>
      <c r="H106" s="32" t="s">
        <v>271</v>
      </c>
      <c r="I106" s="217" t="s">
        <v>939</v>
      </c>
      <c r="J106" s="217" t="s">
        <v>930</v>
      </c>
      <c r="K106" s="218" t="s">
        <v>17</v>
      </c>
      <c r="L106" s="219" t="s">
        <v>259</v>
      </c>
      <c r="M106" s="220" t="s">
        <v>285</v>
      </c>
      <c r="N106" s="218" t="s">
        <v>19</v>
      </c>
      <c r="O106" s="36">
        <v>0.2576388888888889</v>
      </c>
    </row>
    <row r="107" spans="5:15" ht="12.75" customHeight="1">
      <c r="E107" s="215" t="s">
        <v>33</v>
      </c>
      <c r="F107" s="216" t="e">
        <v>#NAME?</v>
      </c>
      <c r="G107" s="216" t="e">
        <v>#NAME?</v>
      </c>
      <c r="H107" s="32" t="s">
        <v>990</v>
      </c>
      <c r="I107" s="217" t="s">
        <v>942</v>
      </c>
      <c r="J107" s="217" t="s">
        <v>149</v>
      </c>
      <c r="K107" s="218" t="s">
        <v>17</v>
      </c>
      <c r="L107" s="219" t="s">
        <v>78</v>
      </c>
      <c r="M107" s="220" t="s">
        <v>264</v>
      </c>
      <c r="N107" s="218" t="s">
        <v>19</v>
      </c>
      <c r="O107" s="36">
        <v>0.2638888888888889</v>
      </c>
    </row>
    <row r="108" spans="5:15" ht="12.75" customHeight="1">
      <c r="E108" s="215" t="s">
        <v>34</v>
      </c>
      <c r="F108" s="216" t="e">
        <v>#NAME?</v>
      </c>
      <c r="G108" s="216" t="e">
        <v>#NAME?</v>
      </c>
      <c r="H108" s="32" t="s">
        <v>275</v>
      </c>
      <c r="I108" s="217" t="s">
        <v>992</v>
      </c>
      <c r="J108" s="217" t="s">
        <v>49</v>
      </c>
      <c r="K108" s="218" t="s">
        <v>17</v>
      </c>
      <c r="L108" s="219" t="s">
        <v>79</v>
      </c>
      <c r="M108" s="220" t="s">
        <v>278</v>
      </c>
      <c r="N108" s="218" t="s">
        <v>26</v>
      </c>
      <c r="O108" s="36">
        <v>0.2736111111111111</v>
      </c>
    </row>
    <row r="109" spans="5:15" ht="12.75" customHeight="1">
      <c r="E109" s="215" t="s">
        <v>35</v>
      </c>
      <c r="F109" s="216" t="e">
        <v>#NAME?</v>
      </c>
      <c r="G109" s="216" t="e">
        <v>#NAME?</v>
      </c>
      <c r="H109" s="32" t="s">
        <v>991</v>
      </c>
      <c r="I109" s="217" t="s">
        <v>943</v>
      </c>
      <c r="J109" s="217" t="s">
        <v>16</v>
      </c>
      <c r="K109" s="218" t="s">
        <v>17</v>
      </c>
      <c r="L109" s="219" t="s">
        <v>163</v>
      </c>
      <c r="M109" s="220" t="s">
        <v>264</v>
      </c>
      <c r="N109" s="218" t="s">
        <v>20</v>
      </c>
      <c r="O109" s="36">
        <v>0.2791666666666667</v>
      </c>
    </row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</sheetData>
  <sheetProtection/>
  <mergeCells count="9">
    <mergeCell ref="N60:O60"/>
    <mergeCell ref="N74:O74"/>
    <mergeCell ref="N95:O95"/>
    <mergeCell ref="E1:O1"/>
    <mergeCell ref="E2:O2"/>
    <mergeCell ref="E3:O3"/>
    <mergeCell ref="E4:O4"/>
    <mergeCell ref="E5:P5"/>
    <mergeCell ref="E6:P6"/>
  </mergeCells>
  <conditionalFormatting sqref="K37:K56 K11:K31 K62:K70 K76:K91 K97:L109">
    <cfRule type="cellIs" priority="40" dxfId="44" operator="notEqual">
      <formula>"SVK"</formula>
    </cfRule>
  </conditionalFormatting>
  <conditionalFormatting sqref="N37:N56 N62:N70 N11:N31 N76:N91 N97:N109">
    <cfRule type="cellIs" priority="22" dxfId="41" operator="equal" stopIfTrue="1">
      <formula>"2."</formula>
    </cfRule>
    <cfRule type="cellIs" priority="23" dxfId="45" operator="equal" stopIfTrue="1">
      <formula>"3."</formula>
    </cfRule>
    <cfRule type="cellIs" priority="24" dxfId="42" operator="equal" stopIfTrue="1">
      <formula>"1."</formula>
    </cfRule>
  </conditionalFormatting>
  <conditionalFormatting sqref="M62:M70">
    <cfRule type="cellIs" priority="14" dxfId="46" operator="between">
      <formula>"PŽI"</formula>
      <formula>"PŽY"</formula>
    </cfRule>
  </conditionalFormatting>
  <conditionalFormatting sqref="M76:M91">
    <cfRule type="cellIs" priority="7" dxfId="46" operator="between">
      <formula>"ŽIML"</formula>
      <formula>"ŽYML"</formula>
    </cfRule>
  </conditionalFormatting>
  <conditionalFormatting sqref="M97:M109">
    <cfRule type="cellIs" priority="1" dxfId="47" operator="between">
      <formula>"DORCI"</formula>
      <formula>"DORKY"</formula>
    </cfRule>
    <cfRule type="cellIs" priority="2" dxfId="46" operator="between">
      <formula>"ŽIST"</formula>
      <formula>"ŽYST"</formula>
    </cfRule>
  </conditionalFormatting>
  <printOptions horizontalCentered="1"/>
  <pageMargins left="0" right="0" top="0.1968503937007874" bottom="0.5905511811023623" header="0.7480314960629921" footer="0"/>
  <pageSetup horizontalDpi="300" verticalDpi="300" orientation="portrait" paperSize="9" scale="75" r:id="rId4"/>
  <headerFooter alignWithMargins="0">
    <oddFooter>&amp;L&amp;9Spracoval: Bežecký klub Viktoria Horné Orešany&amp;C&amp;9www.bkviktoria.sk&amp;R&amp;9Dátum: &amp;D / Čas: &amp;T</oddFooter>
  </headerFooter>
  <drawing r:id="rId3"/>
  <legacyDrawing r:id="rId2"/>
  <oleObjects>
    <oleObject progId="CorelDRAW.Graphic.12" shapeId="119522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Q153"/>
  <sheetViews>
    <sheetView showZeros="0" zoomScale="90" zoomScaleNormal="90" zoomScalePageLayoutView="0" workbookViewId="0" topLeftCell="E1">
      <pane ySplit="11" topLeftCell="A12" activePane="bottomLeft" state="frozen"/>
      <selection pane="topLeft" activeCell="D29" sqref="D29:D215"/>
      <selection pane="bottomLeft" activeCell="K17" sqref="K17"/>
    </sheetView>
  </sheetViews>
  <sheetFormatPr defaultColWidth="0" defaultRowHeight="12.75" customHeight="1" zeroHeight="1"/>
  <cols>
    <col min="1" max="1" width="3.83203125" style="134" hidden="1" customWidth="1"/>
    <col min="2" max="2" width="5.66015625" style="132" hidden="1" customWidth="1"/>
    <col min="3" max="4" width="8.66015625" style="174" hidden="1" customWidth="1"/>
    <col min="5" max="5" width="5.5" style="175" customWidth="1"/>
    <col min="6" max="6" width="6" style="176" customWidth="1"/>
    <col min="7" max="7" width="25.5" style="177" customWidth="1"/>
    <col min="8" max="8" width="35.5" style="177" customWidth="1"/>
    <col min="9" max="9" width="36.16015625" style="134" customWidth="1"/>
    <col min="10" max="10" width="7.5" style="132" customWidth="1"/>
    <col min="11" max="11" width="9.5" style="132" bestFit="1" customWidth="1"/>
    <col min="12" max="12" width="10.33203125" style="132" customWidth="1"/>
    <col min="13" max="13" width="6.66015625" style="132" customWidth="1"/>
    <col min="14" max="14" width="7.66015625" style="134" customWidth="1"/>
    <col min="15" max="15" width="8.83203125" style="134" customWidth="1"/>
    <col min="16" max="16" width="10.33203125" style="134" customWidth="1"/>
    <col min="17" max="17" width="0.1640625" style="135" customWidth="1"/>
    <col min="18" max="16384" width="9.33203125" style="134" hidden="1" customWidth="1"/>
  </cols>
  <sheetData>
    <row r="1" spans="2:17" s="131" customFormat="1" ht="15.75">
      <c r="B1" s="132"/>
      <c r="C1" s="133"/>
      <c r="D1" s="133"/>
      <c r="E1" s="240" t="s">
        <v>340</v>
      </c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172"/>
    </row>
    <row r="2" spans="3:17" ht="20.25">
      <c r="C2" s="133"/>
      <c r="D2" s="133"/>
      <c r="E2" s="241" t="s">
        <v>1</v>
      </c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178"/>
    </row>
    <row r="3" spans="3:17" ht="16.5" customHeight="1">
      <c r="C3" s="133"/>
      <c r="D3" s="133"/>
      <c r="E3" s="242" t="s">
        <v>2</v>
      </c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178"/>
    </row>
    <row r="4" spans="3:17" ht="14.25">
      <c r="C4" s="133"/>
      <c r="D4" s="133"/>
      <c r="E4" s="243" t="str">
        <f>'HK'!A4</f>
        <v>XXXII. ročník, Horné Orešany, 30.06.2012</v>
      </c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178"/>
    </row>
    <row r="5" spans="3:17" ht="14.25">
      <c r="C5" s="133"/>
      <c r="D5" s="133"/>
      <c r="E5" s="243" t="str">
        <f>'HK'!A5</f>
        <v>Malokarpatský pohár v horskom behu - 9. kolo, Trnavská župná bežecká liga - 7. kolo.,</v>
      </c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178"/>
    </row>
    <row r="6" spans="3:17" ht="14.25">
      <c r="C6" s="133"/>
      <c r="D6" s="133"/>
      <c r="E6" s="243" t="str">
        <f>'HK'!A6</f>
        <v>Grand prix okresov Skalica a Hodonín - 4. kolo, Trnavská regionálna bežecká liga - 7. kolo</v>
      </c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178"/>
    </row>
    <row r="7" spans="3:17" ht="12.75">
      <c r="C7" s="133"/>
      <c r="D7" s="133"/>
      <c r="E7" s="136" t="s">
        <v>92</v>
      </c>
      <c r="F7" s="137"/>
      <c r="G7" s="138"/>
      <c r="H7" s="138" t="s">
        <v>99</v>
      </c>
      <c r="I7" s="138" t="s">
        <v>96</v>
      </c>
      <c r="J7" s="138" t="s">
        <v>97</v>
      </c>
      <c r="K7" s="138"/>
      <c r="L7" s="138"/>
      <c r="M7" s="138"/>
      <c r="N7" s="138"/>
      <c r="O7" s="138"/>
      <c r="P7" s="139">
        <v>2012</v>
      </c>
      <c r="Q7" s="179"/>
    </row>
    <row r="8" spans="3:17" ht="12.75">
      <c r="C8" s="133"/>
      <c r="D8" s="133"/>
      <c r="E8" s="140" t="s">
        <v>95</v>
      </c>
      <c r="F8" s="141"/>
      <c r="G8" s="142"/>
      <c r="H8" s="142" t="s">
        <v>341</v>
      </c>
      <c r="I8" s="142" t="s">
        <v>101</v>
      </c>
      <c r="J8" s="142" t="s">
        <v>100</v>
      </c>
      <c r="K8" s="142"/>
      <c r="L8" s="142"/>
      <c r="M8" s="142"/>
      <c r="N8" s="142"/>
      <c r="O8" s="142"/>
      <c r="P8" s="143"/>
      <c r="Q8" s="179"/>
    </row>
    <row r="9" spans="3:17" ht="12.75">
      <c r="C9" s="133"/>
      <c r="D9" s="133"/>
      <c r="E9" s="144" t="s">
        <v>98</v>
      </c>
      <c r="F9" s="145"/>
      <c r="G9" s="146"/>
      <c r="H9" s="146" t="s">
        <v>93</v>
      </c>
      <c r="I9" s="146" t="s">
        <v>94</v>
      </c>
      <c r="J9" s="146" t="str">
        <f>'HK'!H11</f>
        <v>Počasie: polojasno, +35°C</v>
      </c>
      <c r="K9" s="146"/>
      <c r="L9" s="146"/>
      <c r="M9" s="146"/>
      <c r="N9" s="146"/>
      <c r="O9" s="146"/>
      <c r="P9" s="147"/>
      <c r="Q9" s="179"/>
    </row>
    <row r="10" spans="3:17" ht="12.75" hidden="1">
      <c r="C10" s="133"/>
      <c r="D10" s="133"/>
      <c r="E10" s="144"/>
      <c r="F10" s="145"/>
      <c r="G10" s="146"/>
      <c r="H10" s="142"/>
      <c r="I10" s="148"/>
      <c r="J10" s="146"/>
      <c r="K10" s="148"/>
      <c r="L10" s="146"/>
      <c r="M10" s="146"/>
      <c r="N10" s="146"/>
      <c r="O10" s="146"/>
      <c r="P10" s="147"/>
      <c r="Q10" s="179"/>
    </row>
    <row r="11" spans="3:17" ht="23.25" customHeight="1">
      <c r="C11" s="133"/>
      <c r="D11" s="133"/>
      <c r="E11" s="182" t="s">
        <v>4</v>
      </c>
      <c r="F11" s="182" t="s">
        <v>7</v>
      </c>
      <c r="G11" s="183" t="s">
        <v>342</v>
      </c>
      <c r="H11" s="184" t="s">
        <v>8</v>
      </c>
      <c r="I11" s="184" t="s">
        <v>343</v>
      </c>
      <c r="J11" s="183" t="s">
        <v>9</v>
      </c>
      <c r="K11" s="183" t="s">
        <v>10</v>
      </c>
      <c r="L11" s="183" t="s">
        <v>11</v>
      </c>
      <c r="M11" s="183" t="s">
        <v>4</v>
      </c>
      <c r="N11" s="184" t="s">
        <v>12</v>
      </c>
      <c r="O11" s="184" t="s">
        <v>102</v>
      </c>
      <c r="P11" s="183" t="s">
        <v>13</v>
      </c>
      <c r="Q11" s="180"/>
    </row>
    <row r="12" spans="3:17" ht="13.5" customHeight="1">
      <c r="C12" s="133"/>
      <c r="D12" s="133"/>
      <c r="E12" s="244" t="s">
        <v>14</v>
      </c>
      <c r="F12" s="149">
        <v>42</v>
      </c>
      <c r="G12" s="150" t="s">
        <v>348</v>
      </c>
      <c r="H12" s="150" t="s">
        <v>349</v>
      </c>
      <c r="I12" s="150" t="s">
        <v>835</v>
      </c>
      <c r="J12" s="151" t="s">
        <v>17</v>
      </c>
      <c r="K12" s="152" t="s">
        <v>350</v>
      </c>
      <c r="L12" s="151" t="s">
        <v>18</v>
      </c>
      <c r="M12" s="153" t="s">
        <v>530</v>
      </c>
      <c r="N12" s="153" t="s">
        <v>442</v>
      </c>
      <c r="O12" s="154">
        <v>0.003309360016677143</v>
      </c>
      <c r="P12" s="155">
        <v>0.03527777777777774</v>
      </c>
      <c r="Q12" s="181"/>
    </row>
    <row r="13" spans="3:17" ht="13.5" customHeight="1">
      <c r="C13" s="133"/>
      <c r="D13" s="133"/>
      <c r="E13" s="245"/>
      <c r="F13" s="149">
        <v>94</v>
      </c>
      <c r="G13" s="150" t="s">
        <v>834</v>
      </c>
      <c r="H13" s="150" t="s">
        <v>835</v>
      </c>
      <c r="I13" s="150" t="s">
        <v>835</v>
      </c>
      <c r="J13" s="151" t="s">
        <v>17</v>
      </c>
      <c r="K13" s="156" t="s">
        <v>135</v>
      </c>
      <c r="L13" s="157" t="s">
        <v>18</v>
      </c>
      <c r="M13" s="153" t="s">
        <v>371</v>
      </c>
      <c r="N13" s="158" t="s">
        <v>546</v>
      </c>
      <c r="O13" s="154">
        <v>0.004475453408380181</v>
      </c>
      <c r="P13" s="155">
        <v>0.04770833333333324</v>
      </c>
      <c r="Q13" s="181"/>
    </row>
    <row r="14" spans="3:17" ht="13.5" customHeight="1">
      <c r="C14" s="133"/>
      <c r="D14" s="133"/>
      <c r="E14" s="245"/>
      <c r="F14" s="159">
        <v>98</v>
      </c>
      <c r="G14" s="160" t="s">
        <v>352</v>
      </c>
      <c r="H14" s="150" t="s">
        <v>349</v>
      </c>
      <c r="I14" s="150" t="s">
        <v>835</v>
      </c>
      <c r="J14" s="151" t="s">
        <v>17</v>
      </c>
      <c r="K14" s="152" t="s">
        <v>353</v>
      </c>
      <c r="L14" s="157" t="s">
        <v>18</v>
      </c>
      <c r="M14" s="153" t="s">
        <v>784</v>
      </c>
      <c r="N14" s="161" t="s">
        <v>119</v>
      </c>
      <c r="O14" s="154">
        <v>0.004217045375581874</v>
      </c>
      <c r="P14" s="155">
        <v>0.04495370370370377</v>
      </c>
      <c r="Q14" s="181"/>
    </row>
    <row r="15" spans="3:17" ht="13.5" customHeight="1">
      <c r="C15" s="133"/>
      <c r="D15" s="133"/>
      <c r="E15" s="162"/>
      <c r="F15" s="163"/>
      <c r="G15" s="164" t="s">
        <v>344</v>
      </c>
      <c r="H15" s="165">
        <v>122</v>
      </c>
      <c r="I15" s="166" t="s">
        <v>345</v>
      </c>
      <c r="J15" s="167">
        <v>40.666666666666664</v>
      </c>
      <c r="K15" s="168"/>
      <c r="L15" s="169"/>
      <c r="M15" s="169"/>
      <c r="N15" s="169" t="s">
        <v>355</v>
      </c>
      <c r="O15" s="170" t="s">
        <v>346</v>
      </c>
      <c r="P15" s="171">
        <v>0.12793981481481476</v>
      </c>
      <c r="Q15" s="172"/>
    </row>
    <row r="16" spans="3:17" ht="13.5" customHeight="1">
      <c r="C16" s="133"/>
      <c r="D16" s="133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</row>
    <row r="17" spans="1:17" s="173" customFormat="1" ht="13.5" customHeight="1">
      <c r="A17" s="134"/>
      <c r="B17" s="132"/>
      <c r="C17" s="133"/>
      <c r="D17" s="133"/>
      <c r="E17" s="244" t="s">
        <v>19</v>
      </c>
      <c r="F17" s="149">
        <v>100</v>
      </c>
      <c r="G17" s="150" t="s">
        <v>674</v>
      </c>
      <c r="H17" s="150" t="s">
        <v>675</v>
      </c>
      <c r="I17" s="150" t="s">
        <v>769</v>
      </c>
      <c r="J17" s="151" t="s">
        <v>17</v>
      </c>
      <c r="K17" s="152" t="s">
        <v>75</v>
      </c>
      <c r="L17" s="151" t="s">
        <v>21</v>
      </c>
      <c r="M17" s="153" t="s">
        <v>673</v>
      </c>
      <c r="N17" s="153" t="s">
        <v>419</v>
      </c>
      <c r="O17" s="154">
        <v>0.003771888680425217</v>
      </c>
      <c r="P17" s="155">
        <v>0.0402083333333334</v>
      </c>
      <c r="Q17" s="181"/>
    </row>
    <row r="18" spans="1:17" s="173" customFormat="1" ht="13.5" customHeight="1">
      <c r="A18" s="134"/>
      <c r="B18" s="132"/>
      <c r="C18" s="133"/>
      <c r="D18" s="133"/>
      <c r="E18" s="245"/>
      <c r="F18" s="149">
        <v>232</v>
      </c>
      <c r="G18" s="150" t="s">
        <v>879</v>
      </c>
      <c r="H18" s="150" t="s">
        <v>769</v>
      </c>
      <c r="I18" s="150" t="s">
        <v>769</v>
      </c>
      <c r="J18" s="151" t="s">
        <v>17</v>
      </c>
      <c r="K18" s="156" t="s">
        <v>374</v>
      </c>
      <c r="L18" s="157" t="s">
        <v>44</v>
      </c>
      <c r="M18" s="153" t="s">
        <v>878</v>
      </c>
      <c r="N18" s="158" t="s">
        <v>33</v>
      </c>
      <c r="O18" s="154">
        <v>0.004723003960808825</v>
      </c>
      <c r="P18" s="155">
        <v>0.0503472222222221</v>
      </c>
      <c r="Q18" s="181"/>
    </row>
    <row r="19" spans="1:17" s="173" customFormat="1" ht="13.5" customHeight="1">
      <c r="A19" s="134"/>
      <c r="B19" s="132"/>
      <c r="C19" s="133"/>
      <c r="D19" s="133"/>
      <c r="E19" s="245"/>
      <c r="F19" s="159">
        <v>233</v>
      </c>
      <c r="G19" s="160" t="s">
        <v>768</v>
      </c>
      <c r="H19" s="150" t="s">
        <v>769</v>
      </c>
      <c r="I19" s="150" t="s">
        <v>769</v>
      </c>
      <c r="J19" s="151" t="s">
        <v>17</v>
      </c>
      <c r="K19" s="152" t="s">
        <v>91</v>
      </c>
      <c r="L19" s="157" t="s">
        <v>18</v>
      </c>
      <c r="M19" s="153" t="s">
        <v>128</v>
      </c>
      <c r="N19" s="161" t="s">
        <v>530</v>
      </c>
      <c r="O19" s="154">
        <v>0.004125842540476654</v>
      </c>
      <c r="P19" s="155">
        <v>0.0439814814814814</v>
      </c>
      <c r="Q19" s="181"/>
    </row>
    <row r="20" spans="1:17" s="173" customFormat="1" ht="13.5" customHeight="1">
      <c r="A20" s="134"/>
      <c r="B20" s="132"/>
      <c r="C20" s="133"/>
      <c r="D20" s="133"/>
      <c r="E20" s="162"/>
      <c r="F20" s="163"/>
      <c r="G20" s="164" t="s">
        <v>344</v>
      </c>
      <c r="H20" s="165">
        <v>103</v>
      </c>
      <c r="I20" s="197" t="s">
        <v>345</v>
      </c>
      <c r="J20" s="198">
        <v>34</v>
      </c>
      <c r="K20" s="199"/>
      <c r="L20" s="200" t="s">
        <v>347</v>
      </c>
      <c r="M20" s="246">
        <v>0.006597222222222143</v>
      </c>
      <c r="N20" s="246"/>
      <c r="O20" s="201" t="s">
        <v>346</v>
      </c>
      <c r="P20" s="202">
        <v>0.1345370370370369</v>
      </c>
      <c r="Q20" s="172"/>
    </row>
    <row r="21" spans="3:17" ht="12.75">
      <c r="C21" s="133"/>
      <c r="D21" s="133"/>
      <c r="Q21" s="178"/>
    </row>
    <row r="22" spans="3:17" ht="12.75">
      <c r="C22" s="133"/>
      <c r="D22" s="133"/>
      <c r="Q22" s="178"/>
    </row>
    <row r="23" spans="3:17" ht="12.75">
      <c r="C23" s="133"/>
      <c r="D23" s="133"/>
      <c r="Q23" s="178"/>
    </row>
    <row r="24" spans="3:17" ht="12.75">
      <c r="C24" s="133"/>
      <c r="D24" s="133"/>
      <c r="Q24" s="178"/>
    </row>
    <row r="25" spans="3:17" ht="12.75">
      <c r="C25" s="133"/>
      <c r="D25" s="133"/>
      <c r="Q25" s="178"/>
    </row>
    <row r="26" spans="3:17" ht="12.75">
      <c r="C26" s="133"/>
      <c r="D26" s="133"/>
      <c r="Q26" s="178"/>
    </row>
    <row r="27" spans="3:17" ht="12.75">
      <c r="C27" s="133"/>
      <c r="D27" s="133"/>
      <c r="Q27" s="178"/>
    </row>
    <row r="28" spans="3:17" ht="12.75">
      <c r="C28" s="133"/>
      <c r="D28" s="133"/>
      <c r="Q28" s="178"/>
    </row>
    <row r="29" spans="3:17" ht="12.75">
      <c r="C29" s="133"/>
      <c r="D29" s="133"/>
      <c r="Q29" s="178"/>
    </row>
    <row r="30" spans="3:17" ht="12.75">
      <c r="C30" s="133"/>
      <c r="D30" s="133"/>
      <c r="Q30" s="178"/>
    </row>
    <row r="31" spans="3:17" ht="12.75">
      <c r="C31" s="133"/>
      <c r="D31" s="133"/>
      <c r="Q31" s="178"/>
    </row>
    <row r="32" spans="3:17" ht="12.75">
      <c r="C32" s="133"/>
      <c r="D32" s="133"/>
      <c r="Q32" s="178"/>
    </row>
    <row r="33" spans="3:17" ht="12.75">
      <c r="C33" s="133"/>
      <c r="D33" s="133"/>
      <c r="Q33" s="178"/>
    </row>
    <row r="34" spans="3:17" ht="12.75">
      <c r="C34" s="133"/>
      <c r="D34" s="133"/>
      <c r="Q34" s="178"/>
    </row>
    <row r="35" spans="3:17" ht="12.75">
      <c r="C35" s="133"/>
      <c r="D35" s="133"/>
      <c r="Q35" s="178"/>
    </row>
    <row r="36" spans="3:17" ht="12.75">
      <c r="C36" s="133"/>
      <c r="D36" s="133"/>
      <c r="Q36" s="178"/>
    </row>
    <row r="37" spans="3:17" ht="12.75">
      <c r="C37" s="133"/>
      <c r="D37" s="133"/>
      <c r="Q37" s="178"/>
    </row>
    <row r="38" spans="3:17" ht="12.75">
      <c r="C38" s="133"/>
      <c r="D38" s="133"/>
      <c r="Q38" s="178"/>
    </row>
    <row r="39" spans="3:17" ht="12.75">
      <c r="C39" s="133"/>
      <c r="D39" s="133"/>
      <c r="Q39" s="178"/>
    </row>
    <row r="40" spans="3:17" ht="12.75">
      <c r="C40" s="133"/>
      <c r="D40" s="133"/>
      <c r="Q40" s="178"/>
    </row>
    <row r="41" spans="3:17" ht="12.75">
      <c r="C41" s="133"/>
      <c r="D41" s="133"/>
      <c r="Q41" s="178"/>
    </row>
    <row r="42" spans="3:17" ht="12.75">
      <c r="C42" s="133"/>
      <c r="D42" s="133"/>
      <c r="Q42" s="178"/>
    </row>
    <row r="43" spans="3:17" ht="12.75">
      <c r="C43" s="133"/>
      <c r="D43" s="133"/>
      <c r="Q43" s="178"/>
    </row>
    <row r="44" spans="3:17" ht="12.75">
      <c r="C44" s="133"/>
      <c r="D44" s="133"/>
      <c r="Q44" s="178"/>
    </row>
    <row r="45" spans="3:17" ht="12.75">
      <c r="C45" s="133"/>
      <c r="D45" s="133"/>
      <c r="Q45" s="178"/>
    </row>
    <row r="46" spans="3:17" ht="12.75">
      <c r="C46" s="133"/>
      <c r="D46" s="133"/>
      <c r="Q46" s="178"/>
    </row>
    <row r="47" spans="3:17" ht="12.75">
      <c r="C47" s="133"/>
      <c r="D47" s="133"/>
      <c r="Q47" s="178"/>
    </row>
    <row r="48" spans="3:17" ht="12.75">
      <c r="C48" s="133"/>
      <c r="D48" s="133"/>
      <c r="Q48" s="178"/>
    </row>
    <row r="49" spans="3:17" ht="12.75">
      <c r="C49" s="133"/>
      <c r="D49" s="133"/>
      <c r="Q49" s="178"/>
    </row>
    <row r="50" spans="3:17" ht="12.75">
      <c r="C50" s="133"/>
      <c r="D50" s="133"/>
      <c r="Q50" s="178"/>
    </row>
    <row r="51" spans="3:17" ht="12.75">
      <c r="C51" s="133"/>
      <c r="D51" s="133"/>
      <c r="Q51" s="178"/>
    </row>
    <row r="52" spans="3:17" ht="12.75">
      <c r="C52" s="133"/>
      <c r="D52" s="133"/>
      <c r="Q52" s="178"/>
    </row>
    <row r="53" spans="3:17" ht="12.75">
      <c r="C53" s="133"/>
      <c r="D53" s="133"/>
      <c r="Q53" s="178"/>
    </row>
    <row r="54" spans="3:17" ht="12.75">
      <c r="C54" s="133"/>
      <c r="D54" s="133"/>
      <c r="Q54" s="178"/>
    </row>
    <row r="55" spans="3:17" ht="12.75">
      <c r="C55" s="133"/>
      <c r="D55" s="133"/>
      <c r="Q55" s="178"/>
    </row>
    <row r="56" spans="3:17" ht="12.75">
      <c r="C56" s="133"/>
      <c r="D56" s="133"/>
      <c r="Q56" s="178"/>
    </row>
    <row r="57" spans="3:17" ht="12.75">
      <c r="C57" s="133"/>
      <c r="D57" s="133"/>
      <c r="Q57" s="178"/>
    </row>
    <row r="58" spans="3:17" ht="12.75">
      <c r="C58" s="133"/>
      <c r="D58" s="133"/>
      <c r="Q58" s="178"/>
    </row>
    <row r="59" spans="3:17" ht="12.75">
      <c r="C59" s="133"/>
      <c r="D59" s="133"/>
      <c r="Q59" s="178"/>
    </row>
    <row r="60" spans="3:17" ht="12.75">
      <c r="C60" s="133"/>
      <c r="D60" s="133"/>
      <c r="Q60" s="178"/>
    </row>
    <row r="61" spans="3:17" ht="12.75">
      <c r="C61" s="133"/>
      <c r="D61" s="133"/>
      <c r="Q61" s="178"/>
    </row>
    <row r="62" spans="3:17" ht="12.75">
      <c r="C62" s="133"/>
      <c r="D62" s="133"/>
      <c r="Q62" s="178"/>
    </row>
    <row r="63" spans="3:17" ht="12.75">
      <c r="C63" s="133"/>
      <c r="D63" s="133"/>
      <c r="Q63" s="178"/>
    </row>
    <row r="64" spans="3:17" ht="12.75">
      <c r="C64" s="133"/>
      <c r="D64" s="133"/>
      <c r="Q64" s="178"/>
    </row>
    <row r="65" spans="3:17" ht="12.75">
      <c r="C65" s="133"/>
      <c r="D65" s="133"/>
      <c r="Q65" s="178"/>
    </row>
    <row r="66" spans="3:17" ht="12.75">
      <c r="C66" s="133"/>
      <c r="D66" s="133"/>
      <c r="Q66" s="178"/>
    </row>
    <row r="67" spans="3:17" ht="12.75">
      <c r="C67" s="133"/>
      <c r="D67" s="133"/>
      <c r="Q67" s="178"/>
    </row>
    <row r="68" spans="3:17" ht="12.75">
      <c r="C68" s="133"/>
      <c r="D68" s="133"/>
      <c r="Q68" s="178"/>
    </row>
    <row r="69" spans="3:17" ht="12.75">
      <c r="C69" s="133"/>
      <c r="D69" s="133"/>
      <c r="Q69" s="178"/>
    </row>
    <row r="70" spans="3:17" ht="12.75">
      <c r="C70" s="133"/>
      <c r="D70" s="133"/>
      <c r="Q70" s="178"/>
    </row>
    <row r="71" spans="3:17" ht="12.75">
      <c r="C71" s="133"/>
      <c r="D71" s="133"/>
      <c r="Q71" s="178"/>
    </row>
    <row r="72" spans="3:17" ht="12.75">
      <c r="C72" s="133"/>
      <c r="D72" s="133"/>
      <c r="Q72" s="178"/>
    </row>
    <row r="73" spans="3:17" ht="12.75">
      <c r="C73" s="133"/>
      <c r="D73" s="133"/>
      <c r="Q73" s="178"/>
    </row>
    <row r="74" spans="3:17" ht="12.75">
      <c r="C74" s="133"/>
      <c r="D74" s="133"/>
      <c r="Q74" s="178"/>
    </row>
    <row r="75" spans="3:17" ht="12.75">
      <c r="C75" s="133"/>
      <c r="D75" s="133"/>
      <c r="Q75" s="178"/>
    </row>
    <row r="76" spans="3:17" ht="12.75">
      <c r="C76" s="133"/>
      <c r="D76" s="133"/>
      <c r="Q76" s="178"/>
    </row>
    <row r="77" spans="3:17" ht="12.75">
      <c r="C77" s="133"/>
      <c r="D77" s="133"/>
      <c r="Q77" s="178"/>
    </row>
    <row r="78" spans="3:17" ht="12.75">
      <c r="C78" s="133"/>
      <c r="D78" s="133"/>
      <c r="Q78" s="178"/>
    </row>
    <row r="79" spans="3:17" ht="12.75">
      <c r="C79" s="133"/>
      <c r="D79" s="133"/>
      <c r="Q79" s="178"/>
    </row>
    <row r="80" spans="3:17" ht="12.75">
      <c r="C80" s="133"/>
      <c r="D80" s="133"/>
      <c r="Q80" s="178"/>
    </row>
    <row r="81" spans="3:17" ht="12.75">
      <c r="C81" s="133"/>
      <c r="D81" s="133"/>
      <c r="Q81" s="178"/>
    </row>
    <row r="82" spans="3:17" ht="12.75">
      <c r="C82" s="133"/>
      <c r="D82" s="133"/>
      <c r="Q82" s="178"/>
    </row>
    <row r="83" spans="3:4" ht="12.75">
      <c r="C83" s="133"/>
      <c r="D83" s="133"/>
    </row>
    <row r="84" spans="3:4" ht="12.75">
      <c r="C84" s="133"/>
      <c r="D84" s="133"/>
    </row>
    <row r="85" spans="3:4" ht="12.75">
      <c r="C85" s="133"/>
      <c r="D85" s="133"/>
    </row>
    <row r="86" spans="3:4" ht="12.75">
      <c r="C86" s="133"/>
      <c r="D86" s="133"/>
    </row>
    <row r="87" spans="3:4" ht="12.75">
      <c r="C87" s="133"/>
      <c r="D87" s="133"/>
    </row>
    <row r="88" spans="3:4" ht="12.75">
      <c r="C88" s="133"/>
      <c r="D88" s="133"/>
    </row>
    <row r="89" spans="3:4" ht="12.75">
      <c r="C89" s="133"/>
      <c r="D89" s="133"/>
    </row>
    <row r="90" spans="3:4" ht="12.75">
      <c r="C90" s="133"/>
      <c r="D90" s="133"/>
    </row>
    <row r="91" spans="3:4" ht="12.75">
      <c r="C91" s="133"/>
      <c r="D91" s="133"/>
    </row>
    <row r="92" spans="3:4" ht="12.75">
      <c r="C92" s="133"/>
      <c r="D92" s="133"/>
    </row>
    <row r="93" spans="3:4" ht="12.75">
      <c r="C93" s="133"/>
      <c r="D93" s="133"/>
    </row>
    <row r="94" spans="3:4" ht="12.75">
      <c r="C94" s="133"/>
      <c r="D94" s="133"/>
    </row>
    <row r="95" spans="3:4" ht="12.75">
      <c r="C95" s="133"/>
      <c r="D95" s="133"/>
    </row>
    <row r="96" spans="3:4" ht="12.75">
      <c r="C96" s="133"/>
      <c r="D96" s="133"/>
    </row>
    <row r="97" spans="3:4" ht="12.75">
      <c r="C97" s="133"/>
      <c r="D97" s="133"/>
    </row>
    <row r="98" spans="3:4" ht="12.75">
      <c r="C98" s="133"/>
      <c r="D98" s="133"/>
    </row>
    <row r="99" spans="3:4" ht="12.75">
      <c r="C99" s="133"/>
      <c r="D99" s="133"/>
    </row>
    <row r="100" spans="3:4" ht="12.75">
      <c r="C100" s="133"/>
      <c r="D100" s="133"/>
    </row>
    <row r="101" spans="3:4" ht="12.75">
      <c r="C101" s="133"/>
      <c r="D101" s="133"/>
    </row>
    <row r="102" spans="3:4" ht="12.75">
      <c r="C102" s="133"/>
      <c r="D102" s="133"/>
    </row>
    <row r="103" spans="3:4" ht="12.75">
      <c r="C103" s="133"/>
      <c r="D103" s="133"/>
    </row>
    <row r="104" spans="3:4" ht="12.75">
      <c r="C104" s="133"/>
      <c r="D104" s="133"/>
    </row>
    <row r="105" spans="3:4" ht="12.75">
      <c r="C105" s="133"/>
      <c r="D105" s="133"/>
    </row>
    <row r="106" spans="3:4" ht="12.75">
      <c r="C106" s="133"/>
      <c r="D106" s="133"/>
    </row>
    <row r="107" spans="3:4" ht="12.75">
      <c r="C107" s="133"/>
      <c r="D107" s="133"/>
    </row>
    <row r="108" spans="3:4" ht="12.75">
      <c r="C108" s="133"/>
      <c r="D108" s="133"/>
    </row>
    <row r="109" spans="3:4" ht="12.75">
      <c r="C109" s="133"/>
      <c r="D109" s="133"/>
    </row>
    <row r="110" spans="3:4" ht="12.75">
      <c r="C110" s="133"/>
      <c r="D110" s="133"/>
    </row>
    <row r="111" spans="3:4" ht="12.75">
      <c r="C111" s="133"/>
      <c r="D111" s="133"/>
    </row>
    <row r="112" spans="3:4" ht="12.75">
      <c r="C112" s="133"/>
      <c r="D112" s="133"/>
    </row>
    <row r="113" spans="3:4" ht="12.75">
      <c r="C113" s="133"/>
      <c r="D113" s="133"/>
    </row>
    <row r="114" spans="3:4" ht="12.75">
      <c r="C114" s="133"/>
      <c r="D114" s="133"/>
    </row>
    <row r="115" spans="3:4" ht="12.75">
      <c r="C115" s="133"/>
      <c r="D115" s="133"/>
    </row>
    <row r="116" spans="3:4" ht="12.75">
      <c r="C116" s="133"/>
      <c r="D116" s="133"/>
    </row>
    <row r="117" spans="3:4" ht="12.75">
      <c r="C117" s="133"/>
      <c r="D117" s="133"/>
    </row>
    <row r="118" spans="3:4" ht="12.75">
      <c r="C118" s="133"/>
      <c r="D118" s="133"/>
    </row>
    <row r="119" spans="3:4" ht="12.75">
      <c r="C119" s="133"/>
      <c r="D119" s="133"/>
    </row>
    <row r="120" spans="3:4" ht="12.75">
      <c r="C120" s="133"/>
      <c r="D120" s="133"/>
    </row>
    <row r="121" spans="3:4" ht="12.75">
      <c r="C121" s="133"/>
      <c r="D121" s="133"/>
    </row>
    <row r="122" spans="3:4" ht="12.75">
      <c r="C122" s="133"/>
      <c r="D122" s="133"/>
    </row>
    <row r="123" spans="3:4" ht="12.75">
      <c r="C123" s="133"/>
      <c r="D123" s="133"/>
    </row>
    <row r="124" spans="3:4" ht="12.75">
      <c r="C124" s="133"/>
      <c r="D124" s="133"/>
    </row>
    <row r="125" spans="3:4" ht="12.75">
      <c r="C125" s="133"/>
      <c r="D125" s="133"/>
    </row>
    <row r="126" spans="3:4" ht="12.75">
      <c r="C126" s="133"/>
      <c r="D126" s="133"/>
    </row>
    <row r="127" spans="3:4" ht="12.75">
      <c r="C127" s="133"/>
      <c r="D127" s="133"/>
    </row>
    <row r="128" spans="3:4" ht="12.75">
      <c r="C128" s="133"/>
      <c r="D128" s="133"/>
    </row>
    <row r="129" spans="3:4" ht="12.75">
      <c r="C129" s="133"/>
      <c r="D129" s="133"/>
    </row>
    <row r="130" spans="3:4" ht="12.75">
      <c r="C130" s="133"/>
      <c r="D130" s="133"/>
    </row>
    <row r="131" spans="3:4" ht="12.75">
      <c r="C131" s="133"/>
      <c r="D131" s="133"/>
    </row>
    <row r="132" spans="3:4" ht="12.75">
      <c r="C132" s="133"/>
      <c r="D132" s="133"/>
    </row>
    <row r="133" spans="3:4" ht="12.75">
      <c r="C133" s="133"/>
      <c r="D133" s="133"/>
    </row>
    <row r="134" spans="3:4" ht="12.75">
      <c r="C134" s="133"/>
      <c r="D134" s="133"/>
    </row>
    <row r="135" spans="3:4" ht="12.75">
      <c r="C135" s="133"/>
      <c r="D135" s="133"/>
    </row>
    <row r="136" spans="3:4" ht="12.75">
      <c r="C136" s="133"/>
      <c r="D136" s="133"/>
    </row>
    <row r="137" spans="3:4" ht="12.75">
      <c r="C137" s="133"/>
      <c r="D137" s="133"/>
    </row>
    <row r="138" spans="3:4" ht="12.75">
      <c r="C138" s="133"/>
      <c r="D138" s="133"/>
    </row>
    <row r="139" spans="3:4" ht="12.75">
      <c r="C139" s="133"/>
      <c r="D139" s="133"/>
    </row>
    <row r="140" spans="3:4" ht="12.75">
      <c r="C140" s="133"/>
      <c r="D140" s="133"/>
    </row>
    <row r="141" spans="3:4" ht="12.75">
      <c r="C141" s="133"/>
      <c r="D141" s="133"/>
    </row>
    <row r="142" spans="3:4" ht="12.75">
      <c r="C142" s="133"/>
      <c r="D142" s="133"/>
    </row>
    <row r="143" spans="3:4" ht="12.75">
      <c r="C143" s="133"/>
      <c r="D143" s="133"/>
    </row>
    <row r="144" spans="3:4" ht="12.75">
      <c r="C144" s="133"/>
      <c r="D144" s="133"/>
    </row>
    <row r="145" spans="3:4" ht="12.75">
      <c r="C145" s="133"/>
      <c r="D145" s="133"/>
    </row>
    <row r="146" spans="3:4" ht="12.75">
      <c r="C146" s="133"/>
      <c r="D146" s="133"/>
    </row>
    <row r="147" spans="3:4" ht="12.75">
      <c r="C147" s="133"/>
      <c r="D147" s="133"/>
    </row>
    <row r="148" spans="3:4" ht="12.75">
      <c r="C148" s="133"/>
      <c r="D148" s="133"/>
    </row>
    <row r="149" spans="3:4" ht="12.75">
      <c r="C149" s="133"/>
      <c r="D149" s="133"/>
    </row>
    <row r="150" spans="3:4" ht="12.75">
      <c r="C150" s="133"/>
      <c r="D150" s="133"/>
    </row>
    <row r="151" spans="3:4" ht="12.75">
      <c r="C151" s="133"/>
      <c r="D151" s="133"/>
    </row>
    <row r="152" spans="3:4" ht="12.75">
      <c r="C152" s="133"/>
      <c r="D152" s="133"/>
    </row>
    <row r="153" spans="3:4" ht="12.75">
      <c r="C153" s="133"/>
      <c r="D153" s="133"/>
    </row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</sheetData>
  <sheetProtection/>
  <mergeCells count="9">
    <mergeCell ref="E12:E14"/>
    <mergeCell ref="E17:E19"/>
    <mergeCell ref="M20:N20"/>
    <mergeCell ref="E1:P1"/>
    <mergeCell ref="E2:P2"/>
    <mergeCell ref="E3:P3"/>
    <mergeCell ref="E4:P4"/>
    <mergeCell ref="E5:P5"/>
    <mergeCell ref="E6:P6"/>
  </mergeCells>
  <conditionalFormatting sqref="G20:H20 G15:H15 H12:I14 H17:H19 I17:I20 J20">
    <cfRule type="cellIs" priority="7" dxfId="39" operator="equal" stopIfTrue="1">
      <formula>"HORNÉ OREŠANY"</formula>
    </cfRule>
    <cfRule type="cellIs" priority="8" dxfId="39" operator="equal" stopIfTrue="1">
      <formula>"TJ ISKRA HORNÉ OREŠANY"</formula>
    </cfRule>
    <cfRule type="cellIs" priority="9" dxfId="40" operator="equal" stopIfTrue="1">
      <formula>"BK VIKTORIA HORNÉ OREŠANY"</formula>
    </cfRule>
  </conditionalFormatting>
  <conditionalFormatting sqref="J12:J14 J17:J19 L12:L14 L17:L19">
    <cfRule type="expression" priority="13" dxfId="42" stopIfTrue="1">
      <formula>LEFT(J12,1)="Ž"</formula>
    </cfRule>
    <cfRule type="expression" priority="14" dxfId="38" stopIfTrue="1">
      <formula>LEFT(J12,1)="M"</formula>
    </cfRule>
  </conditionalFormatting>
  <conditionalFormatting sqref="J12:J14 J17:J19">
    <cfRule type="cellIs" priority="4" dxfId="42" operator="notEqual">
      <formula>"SVK"</formula>
    </cfRule>
  </conditionalFormatting>
  <conditionalFormatting sqref="I20:J20">
    <cfRule type="cellIs" priority="1" dxfId="39" operator="equal" stopIfTrue="1">
      <formula>"HORNÉ OREŠANY"</formula>
    </cfRule>
    <cfRule type="cellIs" priority="2" dxfId="39" operator="equal" stopIfTrue="1">
      <formula>"TJ ISKRA HORNÉ OREŠANY"</formula>
    </cfRule>
    <cfRule type="cellIs" priority="3" dxfId="40" operator="equal" stopIfTrue="1">
      <formula>"BK VIKTORIA HORNÉ OREŠANY"</formula>
    </cfRule>
  </conditionalFormatting>
  <printOptions horizontalCentered="1"/>
  <pageMargins left="0" right="0" top="0.3937007874015748" bottom="0.5905511811023623" header="0.7480314960629921" footer="0"/>
  <pageSetup horizontalDpi="300" verticalDpi="300" orientation="portrait" paperSize="9" scale="75" r:id="rId4"/>
  <headerFooter alignWithMargins="0">
    <oddFooter>&amp;L&amp;"Arial CE,Tučné"&amp;10Spracoval: Bežecký klub Viktoria Horné Orešany&amp;C&amp;"Arial CE,Tučné"&amp;14www.bkviktoria.sk&amp;R&amp;"Arial CE,Tučné"&amp;10Dátum: &amp;D / Čas: &amp;T</oddFooter>
  </headerFooter>
  <drawing r:id="rId3"/>
  <legacyDrawing r:id="rId2"/>
  <oleObjects>
    <oleObject progId="CorelDRAW.Graphic.12" shapeId="119522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I76"/>
  <sheetViews>
    <sheetView showZeros="0" zoomScalePageLayoutView="0" workbookViewId="0" topLeftCell="A1">
      <pane ySplit="5" topLeftCell="A21" activePane="bottomLeft" state="frozen"/>
      <selection pane="topLeft" activeCell="D215" sqref="D215"/>
      <selection pane="bottomLeft" activeCell="B69" sqref="B69:I70"/>
    </sheetView>
  </sheetViews>
  <sheetFormatPr defaultColWidth="9.33203125" defaultRowHeight="11.25"/>
  <cols>
    <col min="1" max="1" width="11.83203125" style="43" customWidth="1"/>
    <col min="2" max="2" width="6.83203125" style="43" customWidth="1"/>
    <col min="3" max="3" width="33.5" style="43" customWidth="1"/>
    <col min="4" max="4" width="3.16015625" style="43" customWidth="1"/>
    <col min="5" max="5" width="45.66015625" style="43" customWidth="1"/>
    <col min="6" max="7" width="9.5" style="47" customWidth="1"/>
    <col min="8" max="8" width="6.83203125" style="43" customWidth="1"/>
    <col min="9" max="9" width="11" style="48" customWidth="1"/>
    <col min="10" max="16384" width="9.33203125" style="43" customWidth="1"/>
  </cols>
  <sheetData>
    <row r="1" spans="1:9" s="40" customFormat="1" ht="15.75">
      <c r="A1" s="247" t="s">
        <v>287</v>
      </c>
      <c r="B1" s="247"/>
      <c r="C1" s="247"/>
      <c r="D1" s="247"/>
      <c r="E1" s="247"/>
      <c r="F1" s="247"/>
      <c r="G1" s="247"/>
      <c r="H1" s="247"/>
      <c r="I1" s="247"/>
    </row>
    <row r="2" spans="1:9" s="41" customFormat="1" ht="16.5">
      <c r="A2" s="248" t="s">
        <v>1</v>
      </c>
      <c r="B2" s="248"/>
      <c r="C2" s="248"/>
      <c r="D2" s="248"/>
      <c r="E2" s="248"/>
      <c r="F2" s="248"/>
      <c r="G2" s="248"/>
      <c r="H2" s="248"/>
      <c r="I2" s="248"/>
    </row>
    <row r="3" spans="1:9" s="41" customFormat="1" ht="16.5">
      <c r="A3" s="248" t="s">
        <v>2</v>
      </c>
      <c r="B3" s="248"/>
      <c r="C3" s="248"/>
      <c r="D3" s="248"/>
      <c r="E3" s="248"/>
      <c r="F3" s="248"/>
      <c r="G3" s="248"/>
      <c r="H3" s="248"/>
      <c r="I3" s="248"/>
    </row>
    <row r="4" spans="1:9" s="42" customFormat="1" ht="14.25">
      <c r="A4" s="249" t="str">
        <f>'HK'!A4:L4</f>
        <v>XXXII. ročník, Horné Orešany, 30.06.2012</v>
      </c>
      <c r="B4" s="249"/>
      <c r="C4" s="249"/>
      <c r="D4" s="249"/>
      <c r="E4" s="249"/>
      <c r="F4" s="249"/>
      <c r="G4" s="249"/>
      <c r="H4" s="249"/>
      <c r="I4" s="249"/>
    </row>
    <row r="5" spans="1:9" ht="11.25">
      <c r="A5" s="105"/>
      <c r="B5" s="105"/>
      <c r="C5" s="44"/>
      <c r="D5" s="44"/>
      <c r="E5" s="44"/>
      <c r="F5" s="45"/>
      <c r="G5" s="45"/>
      <c r="H5" s="46"/>
      <c r="I5" s="44"/>
    </row>
    <row r="6" spans="1:9" s="53" customFormat="1" ht="11.25" customHeight="1">
      <c r="A6" s="49" t="s">
        <v>288</v>
      </c>
      <c r="B6" s="50"/>
      <c r="C6" s="51"/>
      <c r="D6" s="52"/>
      <c r="E6" s="52"/>
      <c r="F6" s="52"/>
      <c r="G6" s="52"/>
      <c r="H6" s="52"/>
      <c r="I6" s="52"/>
    </row>
    <row r="7" spans="1:9" s="53" customFormat="1" ht="11.25" customHeight="1">
      <c r="A7" s="194" t="s">
        <v>289</v>
      </c>
      <c r="B7" s="194" t="s">
        <v>290</v>
      </c>
      <c r="C7" s="194" t="s">
        <v>286</v>
      </c>
      <c r="D7" s="44"/>
      <c r="E7" s="194" t="s">
        <v>8</v>
      </c>
      <c r="F7" s="194" t="s">
        <v>9</v>
      </c>
      <c r="G7" s="194" t="s">
        <v>10</v>
      </c>
      <c r="H7" s="194" t="s">
        <v>11</v>
      </c>
      <c r="I7" s="194" t="s">
        <v>13</v>
      </c>
    </row>
    <row r="8" spans="1:9" s="59" customFormat="1" ht="11.25" customHeight="1">
      <c r="A8" s="54" t="s">
        <v>291</v>
      </c>
      <c r="B8" s="55" t="s">
        <v>14</v>
      </c>
      <c r="C8" s="54" t="s">
        <v>917</v>
      </c>
      <c r="D8" s="56"/>
      <c r="E8" s="54" t="s">
        <v>49</v>
      </c>
      <c r="F8" s="55" t="s">
        <v>17</v>
      </c>
      <c r="G8" s="55" t="s">
        <v>214</v>
      </c>
      <c r="H8" s="57" t="s">
        <v>212</v>
      </c>
      <c r="I8" s="58">
        <v>0.024999999999999998</v>
      </c>
    </row>
    <row r="9" spans="1:9" ht="11.25" customHeight="1">
      <c r="A9" s="54" t="s">
        <v>292</v>
      </c>
      <c r="B9" s="55" t="s">
        <v>19</v>
      </c>
      <c r="C9" s="54" t="s">
        <v>918</v>
      </c>
      <c r="D9" s="56"/>
      <c r="E9" s="54" t="s">
        <v>919</v>
      </c>
      <c r="F9" s="55" t="s">
        <v>17</v>
      </c>
      <c r="G9" s="55" t="s">
        <v>214</v>
      </c>
      <c r="H9" s="57" t="s">
        <v>212</v>
      </c>
      <c r="I9" s="58">
        <v>0.025694444444444447</v>
      </c>
    </row>
    <row r="10" spans="1:9" s="53" customFormat="1" ht="11.25" customHeight="1">
      <c r="A10" s="54" t="s">
        <v>293</v>
      </c>
      <c r="B10" s="55" t="s">
        <v>20</v>
      </c>
      <c r="C10" s="54" t="s">
        <v>920</v>
      </c>
      <c r="D10" s="56"/>
      <c r="E10" s="54" t="s">
        <v>49</v>
      </c>
      <c r="F10" s="55" t="s">
        <v>17</v>
      </c>
      <c r="G10" s="55" t="s">
        <v>214</v>
      </c>
      <c r="H10" s="57" t="s">
        <v>212</v>
      </c>
      <c r="I10" s="58">
        <v>0.027777777777777776</v>
      </c>
    </row>
    <row r="11" spans="1:9" ht="11.25">
      <c r="A11" s="60"/>
      <c r="B11" s="60"/>
      <c r="C11" s="60"/>
      <c r="D11" s="60"/>
      <c r="E11" s="60"/>
      <c r="F11" s="61"/>
      <c r="G11" s="61"/>
      <c r="H11" s="60"/>
      <c r="I11" s="62"/>
    </row>
    <row r="12" spans="1:9" s="53" customFormat="1" ht="11.25" customHeight="1">
      <c r="A12" s="49" t="s">
        <v>294</v>
      </c>
      <c r="B12" s="50"/>
      <c r="C12" s="51"/>
      <c r="D12" s="52"/>
      <c r="E12" s="52"/>
      <c r="F12" s="52"/>
      <c r="G12" s="52"/>
      <c r="H12" s="52"/>
      <c r="I12" s="52"/>
    </row>
    <row r="13" spans="1:9" s="53" customFormat="1" ht="11.25" customHeight="1">
      <c r="A13" s="194" t="s">
        <v>289</v>
      </c>
      <c r="B13" s="194" t="s">
        <v>290</v>
      </c>
      <c r="C13" s="194" t="s">
        <v>286</v>
      </c>
      <c r="D13" s="44"/>
      <c r="E13" s="194" t="s">
        <v>8</v>
      </c>
      <c r="F13" s="194" t="s">
        <v>9</v>
      </c>
      <c r="G13" s="194" t="s">
        <v>10</v>
      </c>
      <c r="H13" s="194" t="s">
        <v>11</v>
      </c>
      <c r="I13" s="194" t="s">
        <v>13</v>
      </c>
    </row>
    <row r="14" spans="1:9" s="59" customFormat="1" ht="11.25" customHeight="1">
      <c r="A14" s="54" t="s">
        <v>291</v>
      </c>
      <c r="B14" s="55" t="s">
        <v>34</v>
      </c>
      <c r="C14" s="54" t="s">
        <v>921</v>
      </c>
      <c r="D14" s="56"/>
      <c r="E14" s="54" t="s">
        <v>922</v>
      </c>
      <c r="F14" s="55" t="s">
        <v>17</v>
      </c>
      <c r="G14" s="55" t="s">
        <v>214</v>
      </c>
      <c r="H14" s="55" t="s">
        <v>221</v>
      </c>
      <c r="I14" s="58">
        <v>0.02638888888888889</v>
      </c>
    </row>
    <row r="15" spans="1:9" ht="11.25" customHeight="1">
      <c r="A15" s="54" t="s">
        <v>292</v>
      </c>
      <c r="B15" s="55" t="s">
        <v>35</v>
      </c>
      <c r="C15" s="54" t="s">
        <v>923</v>
      </c>
      <c r="D15" s="56"/>
      <c r="E15" s="54" t="s">
        <v>160</v>
      </c>
      <c r="F15" s="55" t="s">
        <v>17</v>
      </c>
      <c r="G15" s="55" t="s">
        <v>214</v>
      </c>
      <c r="H15" s="55" t="s">
        <v>221</v>
      </c>
      <c r="I15" s="58">
        <v>0.029166666666666664</v>
      </c>
    </row>
    <row r="16" spans="1:9" s="53" customFormat="1" ht="11.25" customHeight="1">
      <c r="A16" s="54" t="s">
        <v>293</v>
      </c>
      <c r="B16" s="55" t="s">
        <v>105</v>
      </c>
      <c r="C16" s="54" t="s">
        <v>223</v>
      </c>
      <c r="D16" s="56"/>
      <c r="E16" s="54" t="s">
        <v>160</v>
      </c>
      <c r="F16" s="55" t="s">
        <v>17</v>
      </c>
      <c r="G16" s="55" t="s">
        <v>214</v>
      </c>
      <c r="H16" s="55" t="s">
        <v>221</v>
      </c>
      <c r="I16" s="58">
        <v>0.029861111111111113</v>
      </c>
    </row>
    <row r="17" spans="1:9" ht="11.25">
      <c r="A17" s="60"/>
      <c r="B17" s="60"/>
      <c r="C17" s="60"/>
      <c r="D17" s="60"/>
      <c r="E17" s="60"/>
      <c r="F17" s="61"/>
      <c r="G17" s="61"/>
      <c r="H17" s="60"/>
      <c r="I17" s="62"/>
    </row>
    <row r="18" spans="1:9" s="53" customFormat="1" ht="11.25" customHeight="1">
      <c r="A18" s="49" t="s">
        <v>295</v>
      </c>
      <c r="B18" s="50"/>
      <c r="C18" s="51"/>
      <c r="D18" s="52"/>
      <c r="E18" s="52"/>
      <c r="F18" s="52"/>
      <c r="G18" s="52"/>
      <c r="H18" s="52"/>
      <c r="I18" s="52"/>
    </row>
    <row r="19" spans="1:9" s="53" customFormat="1" ht="11.25" customHeight="1">
      <c r="A19" s="194" t="s">
        <v>289</v>
      </c>
      <c r="B19" s="194" t="s">
        <v>290</v>
      </c>
      <c r="C19" s="194" t="s">
        <v>286</v>
      </c>
      <c r="D19" s="44"/>
      <c r="E19" s="194" t="s">
        <v>8</v>
      </c>
      <c r="F19" s="194" t="s">
        <v>9</v>
      </c>
      <c r="G19" s="194" t="s">
        <v>10</v>
      </c>
      <c r="H19" s="194" t="s">
        <v>11</v>
      </c>
      <c r="I19" s="194" t="s">
        <v>13</v>
      </c>
    </row>
    <row r="20" spans="1:9" s="59" customFormat="1" ht="11.25" customHeight="1">
      <c r="A20" s="54" t="s">
        <v>291</v>
      </c>
      <c r="B20" s="55" t="s">
        <v>14</v>
      </c>
      <c r="C20" s="54" t="s">
        <v>924</v>
      </c>
      <c r="D20" s="56"/>
      <c r="E20" s="54" t="s">
        <v>244</v>
      </c>
      <c r="F20" s="55" t="s">
        <v>17</v>
      </c>
      <c r="G20" s="55" t="s">
        <v>198</v>
      </c>
      <c r="H20" s="55" t="s">
        <v>197</v>
      </c>
      <c r="I20" s="58">
        <v>0.04583333333333334</v>
      </c>
    </row>
    <row r="21" spans="1:9" ht="11.25" customHeight="1">
      <c r="A21" s="54" t="s">
        <v>292</v>
      </c>
      <c r="B21" s="55" t="s">
        <v>19</v>
      </c>
      <c r="C21" s="54" t="s">
        <v>199</v>
      </c>
      <c r="D21" s="56"/>
      <c r="E21" s="54" t="s">
        <v>57</v>
      </c>
      <c r="F21" s="55" t="s">
        <v>17</v>
      </c>
      <c r="G21" s="55" t="s">
        <v>198</v>
      </c>
      <c r="H21" s="55" t="s">
        <v>197</v>
      </c>
      <c r="I21" s="58">
        <v>0.049305555555555554</v>
      </c>
    </row>
    <row r="22" spans="1:9" s="53" customFormat="1" ht="11.25" customHeight="1">
      <c r="A22" s="54" t="s">
        <v>293</v>
      </c>
      <c r="B22" s="55" t="s">
        <v>24</v>
      </c>
      <c r="C22" s="54" t="s">
        <v>205</v>
      </c>
      <c r="D22" s="56"/>
      <c r="E22" s="54" t="s">
        <v>49</v>
      </c>
      <c r="F22" s="55" t="s">
        <v>17</v>
      </c>
      <c r="G22" s="55" t="s">
        <v>198</v>
      </c>
      <c r="H22" s="55" t="s">
        <v>197</v>
      </c>
      <c r="I22" s="58">
        <v>0.05486111111111111</v>
      </c>
    </row>
    <row r="23" spans="1:9" ht="11.25">
      <c r="A23" s="60"/>
      <c r="B23" s="60"/>
      <c r="C23" s="60"/>
      <c r="D23" s="60"/>
      <c r="E23" s="60"/>
      <c r="F23" s="61"/>
      <c r="G23" s="61"/>
      <c r="H23" s="60"/>
      <c r="I23" s="62"/>
    </row>
    <row r="24" spans="1:9" s="53" customFormat="1" ht="11.25" customHeight="1">
      <c r="A24" s="49" t="s">
        <v>296</v>
      </c>
      <c r="B24" s="50"/>
      <c r="C24" s="51"/>
      <c r="D24" s="52"/>
      <c r="E24" s="52"/>
      <c r="F24" s="52"/>
      <c r="G24" s="52"/>
      <c r="H24" s="52"/>
      <c r="I24" s="52"/>
    </row>
    <row r="25" spans="1:9" s="53" customFormat="1" ht="11.25" customHeight="1">
      <c r="A25" s="194" t="s">
        <v>289</v>
      </c>
      <c r="B25" s="194" t="s">
        <v>290</v>
      </c>
      <c r="C25" s="194" t="s">
        <v>286</v>
      </c>
      <c r="D25" s="44"/>
      <c r="E25" s="194" t="s">
        <v>8</v>
      </c>
      <c r="F25" s="194" t="s">
        <v>9</v>
      </c>
      <c r="G25" s="194" t="s">
        <v>10</v>
      </c>
      <c r="H25" s="194" t="s">
        <v>11</v>
      </c>
      <c r="I25" s="194" t="s">
        <v>13</v>
      </c>
    </row>
    <row r="26" spans="1:9" s="59" customFormat="1" ht="11.25" customHeight="1">
      <c r="A26" s="54" t="s">
        <v>291</v>
      </c>
      <c r="B26" s="55" t="s">
        <v>20</v>
      </c>
      <c r="C26" s="54" t="s">
        <v>925</v>
      </c>
      <c r="D26" s="56"/>
      <c r="E26" s="54" t="s">
        <v>926</v>
      </c>
      <c r="F26" s="55" t="s">
        <v>17</v>
      </c>
      <c r="G26" s="55" t="s">
        <v>198</v>
      </c>
      <c r="H26" s="55" t="s">
        <v>203</v>
      </c>
      <c r="I26" s="58">
        <v>0.05347222222222222</v>
      </c>
    </row>
    <row r="27" spans="1:9" ht="11.25" customHeight="1">
      <c r="A27" s="54" t="s">
        <v>292</v>
      </c>
      <c r="B27" s="55" t="s">
        <v>22</v>
      </c>
      <c r="C27" s="54" t="s">
        <v>202</v>
      </c>
      <c r="D27" s="56"/>
      <c r="E27" s="54" t="s">
        <v>49</v>
      </c>
      <c r="F27" s="55" t="s">
        <v>17</v>
      </c>
      <c r="G27" s="55" t="s">
        <v>198</v>
      </c>
      <c r="H27" s="55" t="s">
        <v>203</v>
      </c>
      <c r="I27" s="58">
        <v>0.05416666666666667</v>
      </c>
    </row>
    <row r="28" spans="1:9" s="53" customFormat="1" ht="11.25" customHeight="1">
      <c r="A28" s="54" t="s">
        <v>293</v>
      </c>
      <c r="B28" s="55" t="s">
        <v>32</v>
      </c>
      <c r="C28" s="54" t="s">
        <v>206</v>
      </c>
      <c r="D28" s="56"/>
      <c r="E28" s="54" t="s">
        <v>166</v>
      </c>
      <c r="F28" s="55" t="s">
        <v>17</v>
      </c>
      <c r="G28" s="55" t="s">
        <v>198</v>
      </c>
      <c r="H28" s="55" t="s">
        <v>203</v>
      </c>
      <c r="I28" s="58">
        <v>0.061111111111111116</v>
      </c>
    </row>
    <row r="29" spans="1:9" ht="11.25">
      <c r="A29" s="60"/>
      <c r="B29" s="60"/>
      <c r="C29" s="60"/>
      <c r="D29" s="60"/>
      <c r="E29" s="60"/>
      <c r="F29" s="61"/>
      <c r="G29" s="61"/>
      <c r="H29" s="60"/>
      <c r="I29" s="62"/>
    </row>
    <row r="30" spans="1:9" s="53" customFormat="1" ht="11.25" customHeight="1">
      <c r="A30" s="49" t="s">
        <v>297</v>
      </c>
      <c r="B30" s="50"/>
      <c r="C30" s="51"/>
      <c r="D30" s="52"/>
      <c r="E30" s="52"/>
      <c r="F30" s="52"/>
      <c r="G30" s="52"/>
      <c r="H30" s="52"/>
      <c r="I30" s="52"/>
    </row>
    <row r="31" spans="1:9" s="53" customFormat="1" ht="11.25" customHeight="1">
      <c r="A31" s="194" t="s">
        <v>289</v>
      </c>
      <c r="B31" s="194" t="s">
        <v>290</v>
      </c>
      <c r="C31" s="194" t="s">
        <v>286</v>
      </c>
      <c r="D31" s="44"/>
      <c r="E31" s="194" t="s">
        <v>8</v>
      </c>
      <c r="F31" s="194" t="s">
        <v>9</v>
      </c>
      <c r="G31" s="194" t="s">
        <v>10</v>
      </c>
      <c r="H31" s="194" t="s">
        <v>11</v>
      </c>
      <c r="I31" s="194" t="s">
        <v>13</v>
      </c>
    </row>
    <row r="32" spans="1:9" s="59" customFormat="1" ht="11.25" customHeight="1">
      <c r="A32" s="54" t="s">
        <v>291</v>
      </c>
      <c r="B32" s="55" t="s">
        <v>14</v>
      </c>
      <c r="C32" s="54" t="s">
        <v>927</v>
      </c>
      <c r="D32" s="56"/>
      <c r="E32" s="54" t="s">
        <v>37</v>
      </c>
      <c r="F32" s="55" t="s">
        <v>17</v>
      </c>
      <c r="G32" s="55" t="s">
        <v>242</v>
      </c>
      <c r="H32" s="55" t="s">
        <v>240</v>
      </c>
      <c r="I32" s="58">
        <v>0.08819444444444445</v>
      </c>
    </row>
    <row r="33" spans="1:9" ht="11.25" customHeight="1">
      <c r="A33" s="54" t="s">
        <v>292</v>
      </c>
      <c r="B33" s="55" t="s">
        <v>19</v>
      </c>
      <c r="C33" s="54" t="s">
        <v>241</v>
      </c>
      <c r="D33" s="56"/>
      <c r="E33" s="54" t="s">
        <v>166</v>
      </c>
      <c r="F33" s="55" t="s">
        <v>17</v>
      </c>
      <c r="G33" s="55" t="s">
        <v>242</v>
      </c>
      <c r="H33" s="55" t="s">
        <v>240</v>
      </c>
      <c r="I33" s="58">
        <v>0.09236111111111112</v>
      </c>
    </row>
    <row r="34" spans="1:9" s="53" customFormat="1" ht="11.25" customHeight="1">
      <c r="A34" s="54" t="s">
        <v>293</v>
      </c>
      <c r="B34" s="55" t="s">
        <v>22</v>
      </c>
      <c r="C34" s="54" t="s">
        <v>928</v>
      </c>
      <c r="D34" s="56"/>
      <c r="E34" s="54" t="s">
        <v>56</v>
      </c>
      <c r="F34" s="55" t="s">
        <v>17</v>
      </c>
      <c r="G34" s="55" t="s">
        <v>196</v>
      </c>
      <c r="H34" s="55" t="s">
        <v>240</v>
      </c>
      <c r="I34" s="58">
        <v>0.1125</v>
      </c>
    </row>
    <row r="35" spans="1:9" ht="11.25">
      <c r="A35" s="60"/>
      <c r="B35" s="60"/>
      <c r="C35" s="60"/>
      <c r="D35" s="60"/>
      <c r="E35" s="60"/>
      <c r="F35" s="61"/>
      <c r="G35" s="61"/>
      <c r="H35" s="60"/>
      <c r="I35" s="62"/>
    </row>
    <row r="36" spans="1:9" s="53" customFormat="1" ht="11.25" customHeight="1">
      <c r="A36" s="49" t="s">
        <v>298</v>
      </c>
      <c r="B36" s="50"/>
      <c r="C36" s="51"/>
      <c r="D36" s="52"/>
      <c r="E36" s="52"/>
      <c r="F36" s="52"/>
      <c r="G36" s="52"/>
      <c r="H36" s="52"/>
      <c r="I36" s="52"/>
    </row>
    <row r="37" spans="1:9" s="53" customFormat="1" ht="11.25" customHeight="1">
      <c r="A37" s="194" t="s">
        <v>289</v>
      </c>
      <c r="B37" s="194" t="s">
        <v>290</v>
      </c>
      <c r="C37" s="194" t="s">
        <v>286</v>
      </c>
      <c r="D37" s="44"/>
      <c r="E37" s="194" t="s">
        <v>8</v>
      </c>
      <c r="F37" s="194" t="s">
        <v>9</v>
      </c>
      <c r="G37" s="194" t="s">
        <v>10</v>
      </c>
      <c r="H37" s="194" t="s">
        <v>11</v>
      </c>
      <c r="I37" s="194" t="s">
        <v>13</v>
      </c>
    </row>
    <row r="38" spans="1:9" s="59" customFormat="1" ht="11.25" customHeight="1">
      <c r="A38" s="54" t="s">
        <v>291</v>
      </c>
      <c r="B38" s="55" t="s">
        <v>20</v>
      </c>
      <c r="C38" s="54" t="s">
        <v>929</v>
      </c>
      <c r="D38" s="56"/>
      <c r="E38" s="54" t="s">
        <v>930</v>
      </c>
      <c r="F38" s="55" t="s">
        <v>17</v>
      </c>
      <c r="G38" s="55" t="s">
        <v>196</v>
      </c>
      <c r="H38" s="55" t="s">
        <v>238</v>
      </c>
      <c r="I38" s="58">
        <v>0.10416666666666667</v>
      </c>
    </row>
    <row r="39" spans="1:9" ht="11.25" customHeight="1">
      <c r="A39" s="54" t="s">
        <v>292</v>
      </c>
      <c r="B39" s="55" t="s">
        <v>26</v>
      </c>
      <c r="C39" s="54" t="s">
        <v>931</v>
      </c>
      <c r="D39" s="56"/>
      <c r="E39" s="54" t="s">
        <v>56</v>
      </c>
      <c r="F39" s="55" t="s">
        <v>17</v>
      </c>
      <c r="G39" s="55" t="s">
        <v>242</v>
      </c>
      <c r="H39" s="55" t="s">
        <v>238</v>
      </c>
      <c r="I39" s="58">
        <v>0.12638888888888888</v>
      </c>
    </row>
    <row r="40" spans="1:9" s="53" customFormat="1" ht="11.25" customHeight="1">
      <c r="A40" s="54" t="s">
        <v>293</v>
      </c>
      <c r="B40" s="55"/>
      <c r="C40" s="54"/>
      <c r="D40" s="56"/>
      <c r="E40" s="54"/>
      <c r="F40" s="55"/>
      <c r="G40" s="55"/>
      <c r="H40" s="55"/>
      <c r="I40" s="58"/>
    </row>
    <row r="41" spans="1:9" ht="11.25">
      <c r="A41" s="60"/>
      <c r="B41" s="60"/>
      <c r="C41" s="60"/>
      <c r="D41" s="60"/>
      <c r="E41" s="60"/>
      <c r="F41" s="61"/>
      <c r="G41" s="61"/>
      <c r="H41" s="60"/>
      <c r="I41" s="62"/>
    </row>
    <row r="42" spans="1:9" s="53" customFormat="1" ht="11.25" customHeight="1">
      <c r="A42" s="49" t="s">
        <v>299</v>
      </c>
      <c r="B42" s="50"/>
      <c r="C42" s="51"/>
      <c r="D42" s="52"/>
      <c r="E42" s="52"/>
      <c r="F42" s="52"/>
      <c r="G42" s="52"/>
      <c r="H42" s="52"/>
      <c r="I42" s="52"/>
    </row>
    <row r="43" spans="1:9" s="53" customFormat="1" ht="11.25" customHeight="1">
      <c r="A43" s="194" t="s">
        <v>289</v>
      </c>
      <c r="B43" s="194" t="s">
        <v>290</v>
      </c>
      <c r="C43" s="194" t="s">
        <v>286</v>
      </c>
      <c r="D43" s="44"/>
      <c r="E43" s="194" t="s">
        <v>8</v>
      </c>
      <c r="F43" s="194" t="s">
        <v>9</v>
      </c>
      <c r="G43" s="194" t="s">
        <v>10</v>
      </c>
      <c r="H43" s="194" t="s">
        <v>11</v>
      </c>
      <c r="I43" s="194" t="s">
        <v>13</v>
      </c>
    </row>
    <row r="44" spans="1:9" s="59" customFormat="1" ht="11.25" customHeight="1">
      <c r="A44" s="54" t="s">
        <v>291</v>
      </c>
      <c r="B44" s="55" t="s">
        <v>14</v>
      </c>
      <c r="C44" s="54" t="s">
        <v>932</v>
      </c>
      <c r="D44" s="56"/>
      <c r="E44" s="54" t="s">
        <v>144</v>
      </c>
      <c r="F44" s="55" t="s">
        <v>17</v>
      </c>
      <c r="G44" s="55" t="s">
        <v>262</v>
      </c>
      <c r="H44" s="55" t="s">
        <v>260</v>
      </c>
      <c r="I44" s="58">
        <v>0.14027777777777778</v>
      </c>
    </row>
    <row r="45" spans="1:9" ht="11.25" customHeight="1">
      <c r="A45" s="54" t="s">
        <v>292</v>
      </c>
      <c r="B45" s="55" t="s">
        <v>19</v>
      </c>
      <c r="C45" s="54" t="s">
        <v>933</v>
      </c>
      <c r="D45" s="56"/>
      <c r="E45" s="54" t="s">
        <v>149</v>
      </c>
      <c r="F45" s="55" t="s">
        <v>17</v>
      </c>
      <c r="G45" s="55" t="s">
        <v>262</v>
      </c>
      <c r="H45" s="55" t="s">
        <v>260</v>
      </c>
      <c r="I45" s="58">
        <v>0.14444444444444446</v>
      </c>
    </row>
    <row r="46" spans="1:9" s="53" customFormat="1" ht="11.25" customHeight="1">
      <c r="A46" s="54" t="s">
        <v>293</v>
      </c>
      <c r="B46" s="55" t="s">
        <v>20</v>
      </c>
      <c r="C46" s="54" t="s">
        <v>934</v>
      </c>
      <c r="D46" s="56"/>
      <c r="E46" s="54" t="s">
        <v>930</v>
      </c>
      <c r="F46" s="55" t="s">
        <v>17</v>
      </c>
      <c r="G46" s="55" t="s">
        <v>262</v>
      </c>
      <c r="H46" s="55" t="s">
        <v>260</v>
      </c>
      <c r="I46" s="58">
        <v>0.14583333333333334</v>
      </c>
    </row>
    <row r="47" spans="1:9" ht="11.25">
      <c r="A47" s="60"/>
      <c r="B47" s="60"/>
      <c r="C47" s="60"/>
      <c r="D47" s="60"/>
      <c r="E47" s="60"/>
      <c r="F47" s="61"/>
      <c r="G47" s="61"/>
      <c r="H47" s="60"/>
      <c r="I47" s="62"/>
    </row>
    <row r="48" spans="1:9" s="53" customFormat="1" ht="11.25" customHeight="1">
      <c r="A48" s="49" t="s">
        <v>300</v>
      </c>
      <c r="B48" s="50"/>
      <c r="C48" s="51"/>
      <c r="D48" s="52"/>
      <c r="E48" s="52"/>
      <c r="F48" s="52"/>
      <c r="G48" s="52"/>
      <c r="H48" s="52"/>
      <c r="I48" s="52"/>
    </row>
    <row r="49" spans="1:9" s="53" customFormat="1" ht="11.25" customHeight="1">
      <c r="A49" s="194" t="s">
        <v>289</v>
      </c>
      <c r="B49" s="194" t="s">
        <v>290</v>
      </c>
      <c r="C49" s="194" t="s">
        <v>286</v>
      </c>
      <c r="D49" s="44"/>
      <c r="E49" s="194" t="s">
        <v>8</v>
      </c>
      <c r="F49" s="194" t="s">
        <v>9</v>
      </c>
      <c r="G49" s="194" t="s">
        <v>10</v>
      </c>
      <c r="H49" s="194" t="s">
        <v>11</v>
      </c>
      <c r="I49" s="194" t="s">
        <v>13</v>
      </c>
    </row>
    <row r="50" spans="1:9" s="59" customFormat="1" ht="11.25" customHeight="1">
      <c r="A50" s="54" t="s">
        <v>291</v>
      </c>
      <c r="B50" s="55" t="s">
        <v>22</v>
      </c>
      <c r="C50" s="54" t="s">
        <v>935</v>
      </c>
      <c r="D50" s="56"/>
      <c r="E50" s="54" t="s">
        <v>149</v>
      </c>
      <c r="F50" s="55" t="s">
        <v>17</v>
      </c>
      <c r="G50" s="55" t="s">
        <v>237</v>
      </c>
      <c r="H50" s="55" t="s">
        <v>266</v>
      </c>
      <c r="I50" s="58">
        <v>0.1486111111111111</v>
      </c>
    </row>
    <row r="51" spans="1:9" ht="11.25" customHeight="1">
      <c r="A51" s="54" t="s">
        <v>292</v>
      </c>
      <c r="B51" s="55" t="s">
        <v>24</v>
      </c>
      <c r="C51" s="54" t="s">
        <v>786</v>
      </c>
      <c r="D51" s="56"/>
      <c r="E51" s="54" t="s">
        <v>57</v>
      </c>
      <c r="F51" s="55" t="s">
        <v>17</v>
      </c>
      <c r="G51" s="55" t="s">
        <v>262</v>
      </c>
      <c r="H51" s="55" t="s">
        <v>266</v>
      </c>
      <c r="I51" s="58">
        <v>0.15208333333333332</v>
      </c>
    </row>
    <row r="52" spans="1:9" s="53" customFormat="1" ht="11.25" customHeight="1">
      <c r="A52" s="54" t="s">
        <v>293</v>
      </c>
      <c r="B52" s="55" t="s">
        <v>26</v>
      </c>
      <c r="C52" s="54" t="s">
        <v>936</v>
      </c>
      <c r="D52" s="56"/>
      <c r="E52" s="54" t="s">
        <v>149</v>
      </c>
      <c r="F52" s="55" t="s">
        <v>17</v>
      </c>
      <c r="G52" s="55" t="s">
        <v>262</v>
      </c>
      <c r="H52" s="55" t="s">
        <v>266</v>
      </c>
      <c r="I52" s="58">
        <v>0.15625</v>
      </c>
    </row>
    <row r="53" spans="1:9" ht="11.25">
      <c r="A53" s="60"/>
      <c r="B53" s="60"/>
      <c r="C53" s="60"/>
      <c r="D53" s="60"/>
      <c r="E53" s="60"/>
      <c r="F53" s="61"/>
      <c r="G53" s="61"/>
      <c r="H53" s="60"/>
      <c r="I53" s="62"/>
    </row>
    <row r="54" spans="1:9" s="53" customFormat="1" ht="11.25" customHeight="1">
      <c r="A54" s="49" t="s">
        <v>301</v>
      </c>
      <c r="B54" s="50"/>
      <c r="C54" s="63"/>
      <c r="D54" s="64"/>
      <c r="E54" s="64"/>
      <c r="F54" s="65"/>
      <c r="G54" s="65"/>
      <c r="H54" s="65"/>
      <c r="I54" s="65"/>
    </row>
    <row r="55" spans="1:9" s="53" customFormat="1" ht="11.25" customHeight="1">
      <c r="A55" s="194" t="s">
        <v>289</v>
      </c>
      <c r="B55" s="194" t="s">
        <v>290</v>
      </c>
      <c r="C55" s="194" t="s">
        <v>286</v>
      </c>
      <c r="D55" s="44"/>
      <c r="E55" s="194" t="s">
        <v>8</v>
      </c>
      <c r="F55" s="194" t="s">
        <v>9</v>
      </c>
      <c r="G55" s="194" t="s">
        <v>10</v>
      </c>
      <c r="H55" s="194" t="s">
        <v>11</v>
      </c>
      <c r="I55" s="194" t="s">
        <v>13</v>
      </c>
    </row>
    <row r="56" spans="1:9" s="59" customFormat="1" ht="11.25" customHeight="1">
      <c r="A56" s="54" t="s">
        <v>291</v>
      </c>
      <c r="B56" s="55" t="s">
        <v>19</v>
      </c>
      <c r="C56" s="54" t="s">
        <v>937</v>
      </c>
      <c r="D56" s="56"/>
      <c r="E56" s="54" t="s">
        <v>281</v>
      </c>
      <c r="F56" s="55" t="s">
        <v>17</v>
      </c>
      <c r="G56" s="55" t="s">
        <v>79</v>
      </c>
      <c r="H56" s="55" t="s">
        <v>278</v>
      </c>
      <c r="I56" s="58">
        <v>0.18958333333333333</v>
      </c>
    </row>
    <row r="57" spans="1:9" ht="11.25" customHeight="1">
      <c r="A57" s="54" t="s">
        <v>292</v>
      </c>
      <c r="B57" s="55" t="s">
        <v>20</v>
      </c>
      <c r="C57" s="54" t="s">
        <v>938</v>
      </c>
      <c r="D57" s="56"/>
      <c r="E57" s="54" t="s">
        <v>144</v>
      </c>
      <c r="F57" s="55" t="s">
        <v>17</v>
      </c>
      <c r="G57" s="55" t="s">
        <v>259</v>
      </c>
      <c r="H57" s="55" t="s">
        <v>278</v>
      </c>
      <c r="I57" s="58">
        <v>0.1909722222222222</v>
      </c>
    </row>
    <row r="58" spans="1:9" s="53" customFormat="1" ht="11.25" customHeight="1">
      <c r="A58" s="54" t="s">
        <v>293</v>
      </c>
      <c r="B58" s="55" t="s">
        <v>22</v>
      </c>
      <c r="C58" s="54" t="s">
        <v>280</v>
      </c>
      <c r="D58" s="56"/>
      <c r="E58" s="54" t="s">
        <v>281</v>
      </c>
      <c r="F58" s="55" t="s">
        <v>17</v>
      </c>
      <c r="G58" s="55" t="s">
        <v>79</v>
      </c>
      <c r="H58" s="55" t="s">
        <v>278</v>
      </c>
      <c r="I58" s="58">
        <v>0.2076388888888889</v>
      </c>
    </row>
    <row r="59" spans="1:9" ht="11.25">
      <c r="A59" s="60"/>
      <c r="B59" s="60"/>
      <c r="C59" s="60"/>
      <c r="D59" s="60"/>
      <c r="E59" s="60"/>
      <c r="F59" s="61"/>
      <c r="G59" s="61"/>
      <c r="H59" s="60"/>
      <c r="I59" s="62"/>
    </row>
    <row r="60" spans="1:9" s="53" customFormat="1" ht="11.25" customHeight="1">
      <c r="A60" s="66" t="s">
        <v>302</v>
      </c>
      <c r="B60" s="50"/>
      <c r="C60" s="63"/>
      <c r="D60" s="64"/>
      <c r="E60" s="64"/>
      <c r="F60" s="65"/>
      <c r="G60" s="65"/>
      <c r="H60" s="65"/>
      <c r="I60" s="65"/>
    </row>
    <row r="61" spans="1:9" s="53" customFormat="1" ht="11.25" customHeight="1">
      <c r="A61" s="194" t="s">
        <v>289</v>
      </c>
      <c r="B61" s="194" t="s">
        <v>290</v>
      </c>
      <c r="C61" s="194" t="s">
        <v>286</v>
      </c>
      <c r="D61" s="44"/>
      <c r="E61" s="194" t="s">
        <v>8</v>
      </c>
      <c r="F61" s="194" t="s">
        <v>9</v>
      </c>
      <c r="G61" s="194" t="s">
        <v>10</v>
      </c>
      <c r="H61" s="194" t="s">
        <v>11</v>
      </c>
      <c r="I61" s="194" t="s">
        <v>13</v>
      </c>
    </row>
    <row r="62" spans="1:9" s="59" customFormat="1" ht="11.25" customHeight="1">
      <c r="A62" s="67" t="s">
        <v>291</v>
      </c>
      <c r="B62" s="55" t="s">
        <v>30</v>
      </c>
      <c r="C62" s="54" t="s">
        <v>265</v>
      </c>
      <c r="D62" s="56"/>
      <c r="E62" s="54" t="s">
        <v>49</v>
      </c>
      <c r="F62" s="55" t="s">
        <v>17</v>
      </c>
      <c r="G62" s="55" t="s">
        <v>259</v>
      </c>
      <c r="H62" s="55" t="s">
        <v>285</v>
      </c>
      <c r="I62" s="58">
        <v>0.2555555555555556</v>
      </c>
    </row>
    <row r="63" spans="1:9" ht="11.25" customHeight="1">
      <c r="A63" s="67" t="s">
        <v>292</v>
      </c>
      <c r="B63" s="55" t="s">
        <v>32</v>
      </c>
      <c r="C63" s="54" t="s">
        <v>939</v>
      </c>
      <c r="D63" s="56"/>
      <c r="E63" s="54" t="s">
        <v>930</v>
      </c>
      <c r="F63" s="55" t="s">
        <v>17</v>
      </c>
      <c r="G63" s="55" t="s">
        <v>259</v>
      </c>
      <c r="H63" s="55" t="s">
        <v>285</v>
      </c>
      <c r="I63" s="58">
        <v>0.2576388888888889</v>
      </c>
    </row>
    <row r="64" spans="1:9" s="53" customFormat="1" ht="11.25" customHeight="1">
      <c r="A64" s="67" t="s">
        <v>293</v>
      </c>
      <c r="B64" s="55"/>
      <c r="C64" s="54"/>
      <c r="D64" s="56"/>
      <c r="E64" s="54"/>
      <c r="F64" s="55"/>
      <c r="G64" s="55"/>
      <c r="H64" s="55"/>
      <c r="I64" s="58"/>
    </row>
    <row r="65" spans="1:9" ht="11.25">
      <c r="A65" s="60"/>
      <c r="B65" s="60"/>
      <c r="C65" s="60"/>
      <c r="D65" s="60"/>
      <c r="E65" s="60"/>
      <c r="F65" s="61"/>
      <c r="G65" s="61"/>
      <c r="H65" s="60"/>
      <c r="I65" s="62"/>
    </row>
    <row r="66" spans="1:9" s="53" customFormat="1" ht="11.25" customHeight="1">
      <c r="A66" s="66" t="s">
        <v>303</v>
      </c>
      <c r="B66" s="50"/>
      <c r="C66" s="63"/>
      <c r="D66" s="64"/>
      <c r="E66" s="64"/>
      <c r="F66" s="65"/>
      <c r="G66" s="65"/>
      <c r="H66" s="65"/>
      <c r="I66" s="65"/>
    </row>
    <row r="67" spans="1:9" s="53" customFormat="1" ht="11.25" customHeight="1">
      <c r="A67" s="194" t="s">
        <v>289</v>
      </c>
      <c r="B67" s="194" t="s">
        <v>290</v>
      </c>
      <c r="C67" s="194" t="s">
        <v>286</v>
      </c>
      <c r="D67" s="44"/>
      <c r="E67" s="194" t="s">
        <v>8</v>
      </c>
      <c r="F67" s="194" t="s">
        <v>9</v>
      </c>
      <c r="G67" s="194" t="s">
        <v>10</v>
      </c>
      <c r="H67" s="194" t="s">
        <v>11</v>
      </c>
      <c r="I67" s="194" t="s">
        <v>13</v>
      </c>
    </row>
    <row r="68" spans="1:9" s="53" customFormat="1" ht="11.25" customHeight="1">
      <c r="A68" s="54" t="s">
        <v>291</v>
      </c>
      <c r="B68" s="101" t="s">
        <v>14</v>
      </c>
      <c r="C68" s="102" t="s">
        <v>432</v>
      </c>
      <c r="D68" s="103"/>
      <c r="E68" s="102" t="s">
        <v>166</v>
      </c>
      <c r="F68" s="101" t="s">
        <v>17</v>
      </c>
      <c r="G68" s="101" t="s">
        <v>78</v>
      </c>
      <c r="H68" s="101" t="s">
        <v>283</v>
      </c>
      <c r="I68" s="104">
        <v>0.18819444444444444</v>
      </c>
    </row>
    <row r="69" spans="1:9" s="53" customFormat="1" ht="11.25" customHeight="1">
      <c r="A69" s="54" t="s">
        <v>292</v>
      </c>
      <c r="B69" s="55"/>
      <c r="C69" s="54"/>
      <c r="D69" s="56"/>
      <c r="E69" s="54"/>
      <c r="F69" s="55"/>
      <c r="G69" s="55"/>
      <c r="H69" s="55"/>
      <c r="I69" s="58"/>
    </row>
    <row r="70" spans="1:9" s="53" customFormat="1" ht="11.25" customHeight="1">
      <c r="A70" s="54" t="s">
        <v>293</v>
      </c>
      <c r="B70" s="55"/>
      <c r="C70" s="54"/>
      <c r="D70" s="56"/>
      <c r="E70" s="54"/>
      <c r="F70" s="55"/>
      <c r="G70" s="55"/>
      <c r="H70" s="55"/>
      <c r="I70" s="58"/>
    </row>
    <row r="71" spans="1:9" ht="11.25">
      <c r="A71" s="60"/>
      <c r="B71" s="60"/>
      <c r="C71" s="60"/>
      <c r="D71" s="60"/>
      <c r="E71" s="60"/>
      <c r="F71" s="61"/>
      <c r="G71" s="61"/>
      <c r="H71" s="60"/>
      <c r="I71" s="62"/>
    </row>
    <row r="72" spans="1:9" s="59" customFormat="1" ht="11.25" customHeight="1">
      <c r="A72" s="66" t="s">
        <v>304</v>
      </c>
      <c r="B72" s="50"/>
      <c r="C72" s="63"/>
      <c r="D72" s="64"/>
      <c r="E72" s="64"/>
      <c r="F72" s="65"/>
      <c r="G72" s="65"/>
      <c r="H72" s="65"/>
      <c r="I72" s="65"/>
    </row>
    <row r="73" spans="1:9" s="53" customFormat="1" ht="11.25" customHeight="1">
      <c r="A73" s="194" t="s">
        <v>289</v>
      </c>
      <c r="B73" s="194" t="s">
        <v>290</v>
      </c>
      <c r="C73" s="194" t="s">
        <v>286</v>
      </c>
      <c r="D73" s="44"/>
      <c r="E73" s="194" t="s">
        <v>8</v>
      </c>
      <c r="F73" s="194" t="s">
        <v>9</v>
      </c>
      <c r="G73" s="194" t="s">
        <v>10</v>
      </c>
      <c r="H73" s="194" t="s">
        <v>11</v>
      </c>
      <c r="I73" s="194" t="s">
        <v>13</v>
      </c>
    </row>
    <row r="74" spans="1:9" s="53" customFormat="1" ht="11.25" customHeight="1">
      <c r="A74" s="54" t="s">
        <v>291</v>
      </c>
      <c r="B74" s="101" t="s">
        <v>26</v>
      </c>
      <c r="C74" s="102" t="s">
        <v>940</v>
      </c>
      <c r="D74" s="103"/>
      <c r="E74" s="102" t="s">
        <v>941</v>
      </c>
      <c r="F74" s="101" t="s">
        <v>17</v>
      </c>
      <c r="G74" s="101" t="s">
        <v>78</v>
      </c>
      <c r="H74" s="101" t="s">
        <v>264</v>
      </c>
      <c r="I74" s="104">
        <v>0.2298611111111111</v>
      </c>
    </row>
    <row r="75" spans="1:9" s="53" customFormat="1" ht="11.25" customHeight="1">
      <c r="A75" s="54" t="s">
        <v>292</v>
      </c>
      <c r="B75" s="101" t="s">
        <v>33</v>
      </c>
      <c r="C75" s="102" t="s">
        <v>942</v>
      </c>
      <c r="D75" s="103"/>
      <c r="E75" s="102" t="s">
        <v>149</v>
      </c>
      <c r="F75" s="101" t="s">
        <v>17</v>
      </c>
      <c r="G75" s="101" t="s">
        <v>78</v>
      </c>
      <c r="H75" s="101" t="s">
        <v>264</v>
      </c>
      <c r="I75" s="104">
        <v>0.2638888888888889</v>
      </c>
    </row>
    <row r="76" spans="1:9" s="53" customFormat="1" ht="11.25" customHeight="1">
      <c r="A76" s="54" t="s">
        <v>293</v>
      </c>
      <c r="B76" s="55" t="s">
        <v>35</v>
      </c>
      <c r="C76" s="54" t="s">
        <v>943</v>
      </c>
      <c r="D76" s="56"/>
      <c r="E76" s="54" t="s">
        <v>16</v>
      </c>
      <c r="F76" s="55" t="s">
        <v>17</v>
      </c>
      <c r="G76" s="55" t="s">
        <v>163</v>
      </c>
      <c r="H76" s="55" t="s">
        <v>264</v>
      </c>
      <c r="I76" s="58">
        <v>0.2791666666666667</v>
      </c>
    </row>
  </sheetData>
  <sheetProtection/>
  <mergeCells count="4">
    <mergeCell ref="A1:I1"/>
    <mergeCell ref="A2:I2"/>
    <mergeCell ref="A3:I3"/>
    <mergeCell ref="A4:I4"/>
  </mergeCells>
  <printOptions horizontalCentered="1"/>
  <pageMargins left="0" right="0" top="0.1968503937007874" bottom="0.3937007874015748" header="0.5118110236220472" footer="0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3"/>
  <sheetViews>
    <sheetView showZeros="0" zoomScalePageLayoutView="0" workbookViewId="0" topLeftCell="A1">
      <pane ySplit="5" topLeftCell="A6" activePane="bottomLeft" state="frozen"/>
      <selection pane="topLeft" activeCell="D215" sqref="D215"/>
      <selection pane="bottomLeft" activeCell="C96" sqref="C96"/>
    </sheetView>
  </sheetViews>
  <sheetFormatPr defaultColWidth="9.33203125" defaultRowHeight="11.25"/>
  <cols>
    <col min="1" max="1" width="11.83203125" style="74" customWidth="1"/>
    <col min="2" max="2" width="6.83203125" style="74" customWidth="1"/>
    <col min="3" max="3" width="33.5" style="74" customWidth="1"/>
    <col min="4" max="4" width="3.16015625" style="74" customWidth="1"/>
    <col min="5" max="5" width="44" style="74" customWidth="1"/>
    <col min="6" max="7" width="9.5" style="96" customWidth="1"/>
    <col min="8" max="8" width="8.16015625" style="74" customWidth="1"/>
    <col min="9" max="9" width="11" style="97" customWidth="1"/>
    <col min="10" max="16384" width="9.33203125" style="74" customWidth="1"/>
  </cols>
  <sheetData>
    <row r="1" spans="1:9" s="68" customFormat="1" ht="15.75" customHeight="1">
      <c r="A1" s="250" t="s">
        <v>287</v>
      </c>
      <c r="B1" s="250"/>
      <c r="C1" s="250"/>
      <c r="D1" s="250"/>
      <c r="E1" s="250"/>
      <c r="F1" s="250"/>
      <c r="G1" s="250"/>
      <c r="H1" s="250"/>
      <c r="I1" s="250"/>
    </row>
    <row r="2" spans="1:9" s="69" customFormat="1" ht="15" customHeight="1">
      <c r="A2" s="251" t="s">
        <v>1</v>
      </c>
      <c r="B2" s="251"/>
      <c r="C2" s="251"/>
      <c r="D2" s="251"/>
      <c r="E2" s="251"/>
      <c r="F2" s="251"/>
      <c r="G2" s="251"/>
      <c r="H2" s="251"/>
      <c r="I2" s="251"/>
    </row>
    <row r="3" spans="1:9" s="69" customFormat="1" ht="15" customHeight="1">
      <c r="A3" s="251" t="s">
        <v>2</v>
      </c>
      <c r="B3" s="251"/>
      <c r="C3" s="251"/>
      <c r="D3" s="251"/>
      <c r="E3" s="251"/>
      <c r="F3" s="251"/>
      <c r="G3" s="251"/>
      <c r="H3" s="251"/>
      <c r="I3" s="251"/>
    </row>
    <row r="4" spans="1:9" s="70" customFormat="1" ht="12.75" customHeight="1">
      <c r="A4" s="252" t="str">
        <f>'HK'!A4:L4</f>
        <v>XXXII. ročník, Horné Orešany, 30.06.2012</v>
      </c>
      <c r="B4" s="252"/>
      <c r="C4" s="252"/>
      <c r="D4" s="252"/>
      <c r="E4" s="252"/>
      <c r="F4" s="252"/>
      <c r="G4" s="252"/>
      <c r="H4" s="252"/>
      <c r="I4" s="252"/>
    </row>
    <row r="5" spans="1:9" ht="4.5" customHeight="1">
      <c r="A5" s="71"/>
      <c r="B5" s="71"/>
      <c r="C5" s="71"/>
      <c r="D5" s="71"/>
      <c r="E5" s="71"/>
      <c r="F5" s="72"/>
      <c r="G5" s="72"/>
      <c r="H5" s="73"/>
      <c r="I5" s="71"/>
    </row>
    <row r="6" spans="1:9" s="80" customFormat="1" ht="10.5" customHeight="1">
      <c r="A6" s="75" t="s">
        <v>305</v>
      </c>
      <c r="B6" s="76"/>
      <c r="C6" s="77"/>
      <c r="D6" s="78"/>
      <c r="E6" s="78"/>
      <c r="F6" s="79"/>
      <c r="G6" s="79"/>
      <c r="H6" s="79"/>
      <c r="I6" s="79"/>
    </row>
    <row r="7" spans="1:9" s="85" customFormat="1" ht="10.5" customHeight="1">
      <c r="A7" s="195" t="s">
        <v>289</v>
      </c>
      <c r="B7" s="195" t="s">
        <v>290</v>
      </c>
      <c r="C7" s="195" t="s">
        <v>286</v>
      </c>
      <c r="D7" s="196"/>
      <c r="E7" s="195" t="s">
        <v>8</v>
      </c>
      <c r="F7" s="195" t="s">
        <v>9</v>
      </c>
      <c r="G7" s="195" t="s">
        <v>10</v>
      </c>
      <c r="H7" s="195" t="s">
        <v>11</v>
      </c>
      <c r="I7" s="195" t="s">
        <v>13</v>
      </c>
    </row>
    <row r="8" spans="1:9" s="85" customFormat="1" ht="10.5" customHeight="1">
      <c r="A8" s="81" t="s">
        <v>291</v>
      </c>
      <c r="B8" s="82" t="s">
        <v>616</v>
      </c>
      <c r="C8" s="81" t="s">
        <v>58</v>
      </c>
      <c r="D8" s="83"/>
      <c r="E8" s="81" t="s">
        <v>161</v>
      </c>
      <c r="F8" s="82" t="s">
        <v>17</v>
      </c>
      <c r="G8" s="82" t="s">
        <v>71</v>
      </c>
      <c r="H8" s="82" t="s">
        <v>59</v>
      </c>
      <c r="I8" s="84">
        <v>0.03770833333333333</v>
      </c>
    </row>
    <row r="9" spans="1:9" s="85" customFormat="1" ht="10.5" customHeight="1">
      <c r="A9" s="81" t="s">
        <v>292</v>
      </c>
      <c r="B9" s="82" t="s">
        <v>791</v>
      </c>
      <c r="C9" s="81" t="s">
        <v>65</v>
      </c>
      <c r="D9" s="83"/>
      <c r="E9" s="81" t="s">
        <v>63</v>
      </c>
      <c r="F9" s="82" t="s">
        <v>17</v>
      </c>
      <c r="G9" s="82" t="s">
        <v>73</v>
      </c>
      <c r="H9" s="82" t="s">
        <v>59</v>
      </c>
      <c r="I9" s="84">
        <v>0.045405092592592594</v>
      </c>
    </row>
    <row r="10" spans="1:9" s="85" customFormat="1" ht="10.5" customHeight="1">
      <c r="A10" s="81" t="s">
        <v>293</v>
      </c>
      <c r="B10" s="82" t="s">
        <v>129</v>
      </c>
      <c r="C10" s="81" t="s">
        <v>812</v>
      </c>
      <c r="D10" s="83"/>
      <c r="E10" s="81" t="s">
        <v>807</v>
      </c>
      <c r="F10" s="82" t="s">
        <v>17</v>
      </c>
      <c r="G10" s="82" t="s">
        <v>71</v>
      </c>
      <c r="H10" s="82" t="s">
        <v>59</v>
      </c>
      <c r="I10" s="84">
        <v>0.04640046296296296</v>
      </c>
    </row>
    <row r="11" spans="1:9" s="85" customFormat="1" ht="10.5" customHeight="1">
      <c r="A11" s="75" t="s">
        <v>306</v>
      </c>
      <c r="B11" s="76"/>
      <c r="C11" s="77"/>
      <c r="D11" s="78"/>
      <c r="E11" s="78"/>
      <c r="F11" s="79"/>
      <c r="G11" s="79"/>
      <c r="H11" s="79"/>
      <c r="I11" s="79"/>
    </row>
    <row r="12" spans="1:9" s="85" customFormat="1" ht="10.5" customHeight="1">
      <c r="A12" s="195" t="s">
        <v>289</v>
      </c>
      <c r="B12" s="195" t="s">
        <v>290</v>
      </c>
      <c r="C12" s="195" t="s">
        <v>286</v>
      </c>
      <c r="D12" s="196"/>
      <c r="E12" s="195" t="s">
        <v>8</v>
      </c>
      <c r="F12" s="195" t="s">
        <v>9</v>
      </c>
      <c r="G12" s="195" t="s">
        <v>10</v>
      </c>
      <c r="H12" s="195" t="s">
        <v>11</v>
      </c>
      <c r="I12" s="195" t="s">
        <v>13</v>
      </c>
    </row>
    <row r="13" spans="1:9" s="85" customFormat="1" ht="10.5" customHeight="1">
      <c r="A13" s="81" t="s">
        <v>291</v>
      </c>
      <c r="B13" s="82" t="s">
        <v>55</v>
      </c>
      <c r="C13" s="81" t="s">
        <v>528</v>
      </c>
      <c r="D13" s="83"/>
      <c r="E13" s="81" t="s">
        <v>529</v>
      </c>
      <c r="F13" s="82" t="s">
        <v>17</v>
      </c>
      <c r="G13" s="82" t="s">
        <v>77</v>
      </c>
      <c r="H13" s="82" t="s">
        <v>52</v>
      </c>
      <c r="I13" s="84">
        <v>0.03523148148148148</v>
      </c>
    </row>
    <row r="14" spans="1:9" s="85" customFormat="1" ht="10.5" customHeight="1">
      <c r="A14" s="81" t="s">
        <v>292</v>
      </c>
      <c r="B14" s="82" t="s">
        <v>585</v>
      </c>
      <c r="C14" s="81" t="s">
        <v>586</v>
      </c>
      <c r="D14" s="83"/>
      <c r="E14" s="81" t="s">
        <v>425</v>
      </c>
      <c r="F14" s="82" t="s">
        <v>17</v>
      </c>
      <c r="G14" s="82" t="s">
        <v>135</v>
      </c>
      <c r="H14" s="82" t="s">
        <v>52</v>
      </c>
      <c r="I14" s="84">
        <v>0.03673611111111111</v>
      </c>
    </row>
    <row r="15" spans="1:9" s="85" customFormat="1" ht="10.5" customHeight="1">
      <c r="A15" s="81" t="s">
        <v>293</v>
      </c>
      <c r="B15" s="82" t="s">
        <v>599</v>
      </c>
      <c r="C15" s="81" t="s">
        <v>600</v>
      </c>
      <c r="D15" s="83"/>
      <c r="E15" s="81" t="s">
        <v>601</v>
      </c>
      <c r="F15" s="82" t="s">
        <v>17</v>
      </c>
      <c r="G15" s="82" t="s">
        <v>437</v>
      </c>
      <c r="H15" s="82" t="s">
        <v>52</v>
      </c>
      <c r="I15" s="84">
        <v>0.037349537037037035</v>
      </c>
    </row>
    <row r="16" spans="1:9" s="85" customFormat="1" ht="10.5" customHeight="1">
      <c r="A16" s="75" t="s">
        <v>307</v>
      </c>
      <c r="B16" s="76"/>
      <c r="C16" s="77"/>
      <c r="D16" s="78"/>
      <c r="E16" s="78"/>
      <c r="F16" s="79"/>
      <c r="G16" s="79"/>
      <c r="H16" s="79"/>
      <c r="I16" s="79"/>
    </row>
    <row r="17" spans="1:9" s="85" customFormat="1" ht="10.5" customHeight="1">
      <c r="A17" s="195" t="s">
        <v>289</v>
      </c>
      <c r="B17" s="195" t="s">
        <v>290</v>
      </c>
      <c r="C17" s="195" t="s">
        <v>286</v>
      </c>
      <c r="D17" s="196"/>
      <c r="E17" s="195" t="s">
        <v>8</v>
      </c>
      <c r="F17" s="195" t="s">
        <v>9</v>
      </c>
      <c r="G17" s="195" t="s">
        <v>10</v>
      </c>
      <c r="H17" s="195" t="s">
        <v>11</v>
      </c>
      <c r="I17" s="195" t="s">
        <v>13</v>
      </c>
    </row>
    <row r="18" spans="1:9" s="80" customFormat="1" ht="10.5" customHeight="1">
      <c r="A18" s="81" t="s">
        <v>291</v>
      </c>
      <c r="B18" s="82" t="s">
        <v>110</v>
      </c>
      <c r="C18" s="81" t="s">
        <v>145</v>
      </c>
      <c r="D18" s="83"/>
      <c r="E18" s="81" t="s">
        <v>146</v>
      </c>
      <c r="F18" s="82" t="s">
        <v>17</v>
      </c>
      <c r="G18" s="82" t="s">
        <v>142</v>
      </c>
      <c r="H18" s="82" t="s">
        <v>44</v>
      </c>
      <c r="I18" s="84">
        <v>0.03023148148148148</v>
      </c>
    </row>
    <row r="19" spans="1:9" ht="10.5" customHeight="1">
      <c r="A19" s="81" t="s">
        <v>292</v>
      </c>
      <c r="B19" s="82" t="s">
        <v>559</v>
      </c>
      <c r="C19" s="81" t="s">
        <v>560</v>
      </c>
      <c r="D19" s="83"/>
      <c r="E19" s="81" t="s">
        <v>157</v>
      </c>
      <c r="F19" s="82" t="s">
        <v>17</v>
      </c>
      <c r="G19" s="82" t="s">
        <v>388</v>
      </c>
      <c r="H19" s="82" t="s">
        <v>44</v>
      </c>
      <c r="I19" s="84">
        <v>0.035868055555555556</v>
      </c>
    </row>
    <row r="20" spans="1:9" s="85" customFormat="1" ht="10.5" customHeight="1">
      <c r="A20" s="81" t="s">
        <v>293</v>
      </c>
      <c r="B20" s="82" t="s">
        <v>592</v>
      </c>
      <c r="C20" s="81" t="s">
        <v>593</v>
      </c>
      <c r="D20" s="83"/>
      <c r="E20" s="81" t="s">
        <v>594</v>
      </c>
      <c r="F20" s="82" t="s">
        <v>17</v>
      </c>
      <c r="G20" s="82" t="s">
        <v>76</v>
      </c>
      <c r="H20" s="82" t="s">
        <v>44</v>
      </c>
      <c r="I20" s="84">
        <v>0.037002314814814814</v>
      </c>
    </row>
    <row r="21" spans="1:9" s="85" customFormat="1" ht="10.5" customHeight="1">
      <c r="A21" s="75" t="s">
        <v>308</v>
      </c>
      <c r="B21" s="76"/>
      <c r="C21" s="77"/>
      <c r="D21" s="78"/>
      <c r="E21" s="78"/>
      <c r="F21" s="79"/>
      <c r="G21" s="79"/>
      <c r="H21" s="79"/>
      <c r="I21" s="79"/>
    </row>
    <row r="22" spans="1:9" s="85" customFormat="1" ht="10.5" customHeight="1">
      <c r="A22" s="195" t="s">
        <v>289</v>
      </c>
      <c r="B22" s="195" t="s">
        <v>290</v>
      </c>
      <c r="C22" s="195" t="s">
        <v>286</v>
      </c>
      <c r="D22" s="196"/>
      <c r="E22" s="195" t="s">
        <v>8</v>
      </c>
      <c r="F22" s="195" t="s">
        <v>9</v>
      </c>
      <c r="G22" s="195" t="s">
        <v>10</v>
      </c>
      <c r="H22" s="195" t="s">
        <v>11</v>
      </c>
      <c r="I22" s="195" t="s">
        <v>13</v>
      </c>
    </row>
    <row r="23" spans="1:9" s="85" customFormat="1" ht="10.5" customHeight="1">
      <c r="A23" s="81" t="s">
        <v>291</v>
      </c>
      <c r="B23" s="82" t="s">
        <v>587</v>
      </c>
      <c r="C23" s="81" t="s">
        <v>588</v>
      </c>
      <c r="D23" s="83"/>
      <c r="E23" s="81" t="s">
        <v>589</v>
      </c>
      <c r="F23" s="82" t="s">
        <v>17</v>
      </c>
      <c r="G23" s="82" t="s">
        <v>88</v>
      </c>
      <c r="H23" s="82" t="s">
        <v>590</v>
      </c>
      <c r="I23" s="84">
        <v>0.03684027777777778</v>
      </c>
    </row>
    <row r="24" spans="1:9" s="85" customFormat="1" ht="10.5" customHeight="1">
      <c r="A24" s="81" t="s">
        <v>292</v>
      </c>
      <c r="B24" s="82" t="s">
        <v>731</v>
      </c>
      <c r="C24" s="81" t="s">
        <v>732</v>
      </c>
      <c r="D24" s="83"/>
      <c r="E24" s="81" t="s">
        <v>56</v>
      </c>
      <c r="F24" s="82" t="s">
        <v>17</v>
      </c>
      <c r="G24" s="82" t="s">
        <v>88</v>
      </c>
      <c r="H24" s="82" t="s">
        <v>590</v>
      </c>
      <c r="I24" s="84">
        <v>0.04195601851851852</v>
      </c>
    </row>
    <row r="25" spans="1:9" s="80" customFormat="1" ht="10.5" customHeight="1">
      <c r="A25" s="81" t="s">
        <v>293</v>
      </c>
      <c r="B25" s="82" t="s">
        <v>785</v>
      </c>
      <c r="C25" s="81" t="s">
        <v>786</v>
      </c>
      <c r="D25" s="83"/>
      <c r="E25" s="81" t="s">
        <v>57</v>
      </c>
      <c r="F25" s="82" t="s">
        <v>17</v>
      </c>
      <c r="G25" s="82" t="s">
        <v>262</v>
      </c>
      <c r="H25" s="82" t="s">
        <v>590</v>
      </c>
      <c r="I25" s="84">
        <v>0.0450462962962963</v>
      </c>
    </row>
    <row r="26" spans="1:9" ht="10.5" customHeight="1">
      <c r="A26" s="86" t="s">
        <v>309</v>
      </c>
      <c r="B26" s="76"/>
      <c r="C26" s="87"/>
      <c r="D26" s="88"/>
      <c r="E26" s="88"/>
      <c r="F26" s="89"/>
      <c r="G26" s="89"/>
      <c r="H26" s="88"/>
      <c r="I26" s="88"/>
    </row>
    <row r="27" spans="1:9" s="85" customFormat="1" ht="10.5" customHeight="1">
      <c r="A27" s="195" t="s">
        <v>310</v>
      </c>
      <c r="B27" s="195" t="s">
        <v>311</v>
      </c>
      <c r="C27" s="195" t="s">
        <v>286</v>
      </c>
      <c r="D27" s="196"/>
      <c r="E27" s="195" t="s">
        <v>8</v>
      </c>
      <c r="F27" s="195" t="s">
        <v>9</v>
      </c>
      <c r="G27" s="195" t="s">
        <v>10</v>
      </c>
      <c r="H27" s="195" t="s">
        <v>11</v>
      </c>
      <c r="I27" s="195" t="s">
        <v>13</v>
      </c>
    </row>
    <row r="28" spans="1:9" s="85" customFormat="1" ht="10.5" customHeight="1">
      <c r="A28" s="81" t="s">
        <v>291</v>
      </c>
      <c r="B28" s="84" t="s">
        <v>14</v>
      </c>
      <c r="C28" s="81" t="s">
        <v>145</v>
      </c>
      <c r="D28" s="83"/>
      <c r="E28" s="81" t="s">
        <v>146</v>
      </c>
      <c r="F28" s="82" t="s">
        <v>17</v>
      </c>
      <c r="G28" s="82" t="s">
        <v>142</v>
      </c>
      <c r="H28" s="90" t="s">
        <v>44</v>
      </c>
      <c r="I28" s="84">
        <v>0.03023148148148148</v>
      </c>
    </row>
    <row r="29" spans="1:9" s="85" customFormat="1" ht="10.5" customHeight="1">
      <c r="A29" s="81" t="s">
        <v>292</v>
      </c>
      <c r="B29" s="84" t="s">
        <v>14</v>
      </c>
      <c r="C29" s="81" t="s">
        <v>528</v>
      </c>
      <c r="D29" s="83"/>
      <c r="E29" s="81" t="s">
        <v>529</v>
      </c>
      <c r="F29" s="82" t="s">
        <v>17</v>
      </c>
      <c r="G29" s="82" t="s">
        <v>77</v>
      </c>
      <c r="H29" s="90" t="s">
        <v>52</v>
      </c>
      <c r="I29" s="84">
        <v>0.03523148148148148</v>
      </c>
    </row>
    <row r="30" spans="1:9" s="80" customFormat="1" ht="10.5" customHeight="1">
      <c r="A30" s="81" t="s">
        <v>293</v>
      </c>
      <c r="B30" s="84" t="s">
        <v>19</v>
      </c>
      <c r="C30" s="81" t="s">
        <v>560</v>
      </c>
      <c r="D30" s="83"/>
      <c r="E30" s="81" t="s">
        <v>157</v>
      </c>
      <c r="F30" s="82" t="s">
        <v>17</v>
      </c>
      <c r="G30" s="82" t="s">
        <v>388</v>
      </c>
      <c r="H30" s="90" t="s">
        <v>44</v>
      </c>
      <c r="I30" s="84">
        <v>0.035868055555555556</v>
      </c>
    </row>
    <row r="31" spans="1:9" ht="10.5" customHeight="1">
      <c r="A31" s="81" t="s">
        <v>312</v>
      </c>
      <c r="B31" s="84" t="s">
        <v>19</v>
      </c>
      <c r="C31" s="81" t="s">
        <v>586</v>
      </c>
      <c r="D31" s="83"/>
      <c r="E31" s="81" t="s">
        <v>425</v>
      </c>
      <c r="F31" s="82" t="s">
        <v>17</v>
      </c>
      <c r="G31" s="82" t="s">
        <v>135</v>
      </c>
      <c r="H31" s="90" t="s">
        <v>52</v>
      </c>
      <c r="I31" s="84">
        <v>0.03673611111111111</v>
      </c>
    </row>
    <row r="32" spans="1:9" s="85" customFormat="1" ht="10.5" customHeight="1">
      <c r="A32" s="81" t="s">
        <v>313</v>
      </c>
      <c r="B32" s="84" t="s">
        <v>14</v>
      </c>
      <c r="C32" s="81" t="s">
        <v>588</v>
      </c>
      <c r="D32" s="83"/>
      <c r="E32" s="81" t="s">
        <v>589</v>
      </c>
      <c r="F32" s="82" t="s">
        <v>17</v>
      </c>
      <c r="G32" s="82" t="s">
        <v>88</v>
      </c>
      <c r="H32" s="90" t="s">
        <v>590</v>
      </c>
      <c r="I32" s="84">
        <v>0.03684027777777778</v>
      </c>
    </row>
    <row r="33" spans="1:9" s="85" customFormat="1" ht="10.5" customHeight="1">
      <c r="A33" s="75" t="s">
        <v>314</v>
      </c>
      <c r="B33" s="76"/>
      <c r="C33" s="77"/>
      <c r="D33" s="78"/>
      <c r="E33" s="78"/>
      <c r="F33" s="79"/>
      <c r="G33" s="79"/>
      <c r="H33" s="79"/>
      <c r="I33" s="79"/>
    </row>
    <row r="34" spans="1:9" s="85" customFormat="1" ht="10.5" customHeight="1">
      <c r="A34" s="195" t="s">
        <v>289</v>
      </c>
      <c r="B34" s="195" t="s">
        <v>290</v>
      </c>
      <c r="C34" s="195" t="s">
        <v>286</v>
      </c>
      <c r="D34" s="196"/>
      <c r="E34" s="195" t="s">
        <v>8</v>
      </c>
      <c r="F34" s="195" t="s">
        <v>9</v>
      </c>
      <c r="G34" s="195" t="s">
        <v>10</v>
      </c>
      <c r="H34" s="195" t="s">
        <v>11</v>
      </c>
      <c r="I34" s="195" t="s">
        <v>13</v>
      </c>
    </row>
    <row r="35" spans="1:9" s="80" customFormat="1" ht="10.5" customHeight="1">
      <c r="A35" s="81" t="s">
        <v>291</v>
      </c>
      <c r="B35" s="82" t="s">
        <v>43</v>
      </c>
      <c r="C35" s="81" t="s">
        <v>452</v>
      </c>
      <c r="D35" s="83"/>
      <c r="E35" s="81" t="s">
        <v>453</v>
      </c>
      <c r="F35" s="82" t="s">
        <v>17</v>
      </c>
      <c r="G35" s="82" t="s">
        <v>454</v>
      </c>
      <c r="H35" s="82" t="s">
        <v>62</v>
      </c>
      <c r="I35" s="84">
        <v>0.03244212962962963</v>
      </c>
    </row>
    <row r="36" spans="1:9" ht="10.5" customHeight="1">
      <c r="A36" s="81" t="s">
        <v>292</v>
      </c>
      <c r="B36" s="82" t="s">
        <v>792</v>
      </c>
      <c r="C36" s="81" t="s">
        <v>164</v>
      </c>
      <c r="D36" s="83"/>
      <c r="E36" s="81" t="s">
        <v>165</v>
      </c>
      <c r="F36" s="82" t="s">
        <v>17</v>
      </c>
      <c r="G36" s="82" t="s">
        <v>80</v>
      </c>
      <c r="H36" s="82" t="s">
        <v>62</v>
      </c>
      <c r="I36" s="84">
        <v>0.04574074074074074</v>
      </c>
    </row>
    <row r="37" spans="1:9" s="85" customFormat="1" ht="10.5" customHeight="1">
      <c r="A37" s="81" t="s">
        <v>293</v>
      </c>
      <c r="B37" s="82" t="s">
        <v>849</v>
      </c>
      <c r="C37" s="81" t="s">
        <v>850</v>
      </c>
      <c r="D37" s="83"/>
      <c r="E37" s="81" t="s">
        <v>851</v>
      </c>
      <c r="F37" s="82" t="s">
        <v>17</v>
      </c>
      <c r="G37" s="82" t="s">
        <v>852</v>
      </c>
      <c r="H37" s="82" t="s">
        <v>62</v>
      </c>
      <c r="I37" s="84">
        <v>0.04877314814814815</v>
      </c>
    </row>
    <row r="38" spans="1:9" s="85" customFormat="1" ht="10.5" customHeight="1">
      <c r="A38" s="86" t="s">
        <v>315</v>
      </c>
      <c r="B38" s="76"/>
      <c r="C38" s="91"/>
      <c r="D38" s="89"/>
      <c r="E38" s="92"/>
      <c r="F38" s="92"/>
      <c r="G38" s="92"/>
      <c r="H38" s="92"/>
      <c r="I38" s="92"/>
    </row>
    <row r="39" spans="1:9" s="85" customFormat="1" ht="10.5" customHeight="1">
      <c r="A39" s="195" t="s">
        <v>289</v>
      </c>
      <c r="B39" s="195" t="s">
        <v>290</v>
      </c>
      <c r="C39" s="195" t="s">
        <v>286</v>
      </c>
      <c r="D39" s="196"/>
      <c r="E39" s="195" t="s">
        <v>8</v>
      </c>
      <c r="F39" s="195" t="s">
        <v>9</v>
      </c>
      <c r="G39" s="195" t="s">
        <v>10</v>
      </c>
      <c r="H39" s="195" t="s">
        <v>11</v>
      </c>
      <c r="I39" s="195" t="s">
        <v>13</v>
      </c>
    </row>
    <row r="40" spans="1:9" s="80" customFormat="1" ht="10.5" customHeight="1">
      <c r="A40" s="81" t="s">
        <v>291</v>
      </c>
      <c r="B40" s="82" t="s">
        <v>595</v>
      </c>
      <c r="C40" s="81" t="s">
        <v>61</v>
      </c>
      <c r="D40" s="83"/>
      <c r="E40" s="81" t="s">
        <v>29</v>
      </c>
      <c r="F40" s="82" t="s">
        <v>3</v>
      </c>
      <c r="G40" s="82" t="s">
        <v>83</v>
      </c>
      <c r="H40" s="82" t="s">
        <v>60</v>
      </c>
      <c r="I40" s="84">
        <v>0.03704861111111111</v>
      </c>
    </row>
    <row r="41" spans="1:9" ht="10.5" customHeight="1">
      <c r="A41" s="81" t="s">
        <v>292</v>
      </c>
      <c r="B41" s="82" t="s">
        <v>123</v>
      </c>
      <c r="C41" s="81" t="s">
        <v>156</v>
      </c>
      <c r="D41" s="83"/>
      <c r="E41" s="81" t="s">
        <v>157</v>
      </c>
      <c r="F41" s="82" t="s">
        <v>17</v>
      </c>
      <c r="G41" s="82" t="s">
        <v>158</v>
      </c>
      <c r="H41" s="82" t="s">
        <v>60</v>
      </c>
      <c r="I41" s="84">
        <v>0.0375</v>
      </c>
    </row>
    <row r="42" spans="1:9" s="85" customFormat="1" ht="10.5" customHeight="1">
      <c r="A42" s="81" t="s">
        <v>293</v>
      </c>
      <c r="B42" s="82" t="s">
        <v>716</v>
      </c>
      <c r="C42" s="81" t="s">
        <v>717</v>
      </c>
      <c r="D42" s="83"/>
      <c r="E42" s="81" t="s">
        <v>42</v>
      </c>
      <c r="F42" s="82" t="s">
        <v>17</v>
      </c>
      <c r="G42" s="82" t="s">
        <v>83</v>
      </c>
      <c r="H42" s="82" t="s">
        <v>60</v>
      </c>
      <c r="I42" s="84">
        <v>0.04131944444444444</v>
      </c>
    </row>
    <row r="43" spans="1:9" s="85" customFormat="1" ht="10.5" customHeight="1">
      <c r="A43" s="86" t="s">
        <v>316</v>
      </c>
      <c r="B43" s="76"/>
      <c r="C43" s="91"/>
      <c r="D43" s="89"/>
      <c r="E43" s="92"/>
      <c r="F43" s="92"/>
      <c r="G43" s="92"/>
      <c r="H43" s="92"/>
      <c r="I43" s="92"/>
    </row>
    <row r="44" spans="1:9" s="85" customFormat="1" ht="10.5" customHeight="1">
      <c r="A44" s="195" t="s">
        <v>289</v>
      </c>
      <c r="B44" s="195" t="s">
        <v>290</v>
      </c>
      <c r="C44" s="195" t="s">
        <v>286</v>
      </c>
      <c r="D44" s="196"/>
      <c r="E44" s="195" t="s">
        <v>8</v>
      </c>
      <c r="F44" s="195" t="s">
        <v>9</v>
      </c>
      <c r="G44" s="195" t="s">
        <v>10</v>
      </c>
      <c r="H44" s="195" t="s">
        <v>11</v>
      </c>
      <c r="I44" s="195" t="s">
        <v>13</v>
      </c>
    </row>
    <row r="45" spans="1:9" s="80" customFormat="1" ht="10.5" customHeight="1">
      <c r="A45" s="81" t="s">
        <v>291</v>
      </c>
      <c r="B45" s="82" t="s">
        <v>416</v>
      </c>
      <c r="C45" s="81" t="s">
        <v>417</v>
      </c>
      <c r="D45" s="83"/>
      <c r="E45" s="81" t="s">
        <v>157</v>
      </c>
      <c r="F45" s="82" t="s">
        <v>17</v>
      </c>
      <c r="G45" s="82" t="s">
        <v>418</v>
      </c>
      <c r="H45" s="82" t="s">
        <v>47</v>
      </c>
      <c r="I45" s="84">
        <v>0.030949074074074077</v>
      </c>
    </row>
    <row r="46" spans="1:9" ht="10.5" customHeight="1">
      <c r="A46" s="81" t="s">
        <v>292</v>
      </c>
      <c r="B46" s="82" t="s">
        <v>444</v>
      </c>
      <c r="C46" s="81" t="s">
        <v>445</v>
      </c>
      <c r="D46" s="83"/>
      <c r="E46" s="81" t="s">
        <v>381</v>
      </c>
      <c r="F46" s="82" t="s">
        <v>17</v>
      </c>
      <c r="G46" s="82" t="s">
        <v>81</v>
      </c>
      <c r="H46" s="82" t="s">
        <v>47</v>
      </c>
      <c r="I46" s="84">
        <v>0.03222222222222222</v>
      </c>
    </row>
    <row r="47" spans="1:9" s="85" customFormat="1" ht="10.5" customHeight="1">
      <c r="A47" s="81" t="s">
        <v>293</v>
      </c>
      <c r="B47" s="82" t="s">
        <v>114</v>
      </c>
      <c r="C47" s="81" t="s">
        <v>45</v>
      </c>
      <c r="D47" s="83"/>
      <c r="E47" s="81" t="s">
        <v>46</v>
      </c>
      <c r="F47" s="82" t="s">
        <v>3</v>
      </c>
      <c r="G47" s="82" t="s">
        <v>81</v>
      </c>
      <c r="H47" s="82" t="s">
        <v>47</v>
      </c>
      <c r="I47" s="84">
        <v>0.032337962962962964</v>
      </c>
    </row>
    <row r="48" spans="1:9" s="85" customFormat="1" ht="10.5" customHeight="1">
      <c r="A48" s="86" t="s">
        <v>317</v>
      </c>
      <c r="B48" s="76"/>
      <c r="C48" s="91"/>
      <c r="D48" s="89"/>
      <c r="E48" s="89"/>
      <c r="F48" s="89"/>
      <c r="G48" s="89"/>
      <c r="H48" s="89"/>
      <c r="I48" s="89"/>
    </row>
    <row r="49" spans="1:9" s="85" customFormat="1" ht="10.5" customHeight="1">
      <c r="A49" s="195" t="s">
        <v>289</v>
      </c>
      <c r="B49" s="195" t="s">
        <v>290</v>
      </c>
      <c r="C49" s="195" t="s">
        <v>286</v>
      </c>
      <c r="D49" s="196"/>
      <c r="E49" s="195" t="s">
        <v>8</v>
      </c>
      <c r="F49" s="195" t="s">
        <v>9</v>
      </c>
      <c r="G49" s="195" t="s">
        <v>10</v>
      </c>
      <c r="H49" s="195" t="s">
        <v>11</v>
      </c>
      <c r="I49" s="195" t="s">
        <v>13</v>
      </c>
    </row>
    <row r="50" spans="1:9" s="80" customFormat="1" ht="10.5" customHeight="1">
      <c r="A50" s="81" t="s">
        <v>291</v>
      </c>
      <c r="B50" s="82" t="s">
        <v>105</v>
      </c>
      <c r="C50" s="81" t="s">
        <v>393</v>
      </c>
      <c r="D50" s="83"/>
      <c r="E50" s="81" t="s">
        <v>394</v>
      </c>
      <c r="F50" s="82" t="s">
        <v>17</v>
      </c>
      <c r="G50" s="82" t="s">
        <v>395</v>
      </c>
      <c r="H50" s="82" t="s">
        <v>31</v>
      </c>
      <c r="I50" s="84">
        <v>0.029131944444444446</v>
      </c>
    </row>
    <row r="51" spans="1:9" ht="10.5" customHeight="1">
      <c r="A51" s="81" t="s">
        <v>292</v>
      </c>
      <c r="B51" s="82" t="s">
        <v>106</v>
      </c>
      <c r="C51" s="81" t="s">
        <v>402</v>
      </c>
      <c r="D51" s="83"/>
      <c r="E51" s="81" t="s">
        <v>403</v>
      </c>
      <c r="F51" s="82" t="s">
        <v>17</v>
      </c>
      <c r="G51" s="82" t="s">
        <v>141</v>
      </c>
      <c r="H51" s="82" t="s">
        <v>31</v>
      </c>
      <c r="I51" s="84">
        <v>0.02954861111111111</v>
      </c>
    </row>
    <row r="52" spans="1:9" s="85" customFormat="1" ht="10.5" customHeight="1">
      <c r="A52" s="81" t="s">
        <v>293</v>
      </c>
      <c r="B52" s="82" t="s">
        <v>369</v>
      </c>
      <c r="C52" s="81" t="s">
        <v>140</v>
      </c>
      <c r="D52" s="83"/>
      <c r="E52" s="81" t="s">
        <v>42</v>
      </c>
      <c r="F52" s="82" t="s">
        <v>17</v>
      </c>
      <c r="G52" s="82" t="s">
        <v>141</v>
      </c>
      <c r="H52" s="82" t="s">
        <v>31</v>
      </c>
      <c r="I52" s="84">
        <v>0.030648148148148147</v>
      </c>
    </row>
    <row r="53" spans="1:9" s="85" customFormat="1" ht="10.5" customHeight="1">
      <c r="A53" s="86" t="s">
        <v>318</v>
      </c>
      <c r="B53" s="76"/>
      <c r="C53" s="91"/>
      <c r="D53" s="89"/>
      <c r="E53" s="89"/>
      <c r="F53" s="89"/>
      <c r="G53" s="89"/>
      <c r="H53" s="89"/>
      <c r="I53" s="89"/>
    </row>
    <row r="54" spans="1:9" s="85" customFormat="1" ht="10.5" customHeight="1">
      <c r="A54" s="195" t="s">
        <v>289</v>
      </c>
      <c r="B54" s="195" t="s">
        <v>290</v>
      </c>
      <c r="C54" s="195" t="s">
        <v>286</v>
      </c>
      <c r="D54" s="196"/>
      <c r="E54" s="195" t="s">
        <v>8</v>
      </c>
      <c r="F54" s="195" t="s">
        <v>9</v>
      </c>
      <c r="G54" s="195" t="s">
        <v>10</v>
      </c>
      <c r="H54" s="195" t="s">
        <v>11</v>
      </c>
      <c r="I54" s="195" t="s">
        <v>13</v>
      </c>
    </row>
    <row r="55" spans="1:9" s="80" customFormat="1" ht="10.5" customHeight="1">
      <c r="A55" s="81" t="s">
        <v>291</v>
      </c>
      <c r="B55" s="82" t="s">
        <v>25</v>
      </c>
      <c r="C55" s="81" t="s">
        <v>382</v>
      </c>
      <c r="D55" s="83"/>
      <c r="E55" s="81" t="s">
        <v>383</v>
      </c>
      <c r="F55" s="82" t="s">
        <v>17</v>
      </c>
      <c r="G55" s="82" t="s">
        <v>85</v>
      </c>
      <c r="H55" s="82" t="s">
        <v>21</v>
      </c>
      <c r="I55" s="84">
        <v>0.028148148148148148</v>
      </c>
    </row>
    <row r="56" spans="1:9" ht="10.5" customHeight="1">
      <c r="A56" s="81" t="s">
        <v>292</v>
      </c>
      <c r="B56" s="82" t="s">
        <v>30</v>
      </c>
      <c r="C56" s="81" t="s">
        <v>28</v>
      </c>
      <c r="D56" s="83"/>
      <c r="E56" s="81" t="s">
        <v>29</v>
      </c>
      <c r="F56" s="82" t="s">
        <v>3</v>
      </c>
      <c r="G56" s="82" t="s">
        <v>74</v>
      </c>
      <c r="H56" s="82" t="s">
        <v>21</v>
      </c>
      <c r="I56" s="84">
        <v>0.028576388888888887</v>
      </c>
    </row>
    <row r="57" spans="1:9" s="85" customFormat="1" ht="10.5" customHeight="1">
      <c r="A57" s="81" t="s">
        <v>293</v>
      </c>
      <c r="B57" s="82" t="s">
        <v>32</v>
      </c>
      <c r="C57" s="81" t="s">
        <v>389</v>
      </c>
      <c r="D57" s="83"/>
      <c r="E57" s="81" t="s">
        <v>385</v>
      </c>
      <c r="F57" s="82" t="s">
        <v>3</v>
      </c>
      <c r="G57" s="82" t="s">
        <v>84</v>
      </c>
      <c r="H57" s="82" t="s">
        <v>21</v>
      </c>
      <c r="I57" s="93">
        <v>0.028738425925925928</v>
      </c>
    </row>
    <row r="58" spans="1:9" s="85" customFormat="1" ht="10.5" customHeight="1">
      <c r="A58" s="86" t="s">
        <v>319</v>
      </c>
      <c r="B58" s="76"/>
      <c r="C58" s="91"/>
      <c r="D58" s="89"/>
      <c r="E58" s="89"/>
      <c r="F58" s="89"/>
      <c r="G58" s="89"/>
      <c r="H58" s="89"/>
      <c r="I58" s="89"/>
    </row>
    <row r="59" spans="1:9" s="85" customFormat="1" ht="10.5" customHeight="1">
      <c r="A59" s="195" t="s">
        <v>289</v>
      </c>
      <c r="B59" s="195" t="s">
        <v>290</v>
      </c>
      <c r="C59" s="195" t="s">
        <v>286</v>
      </c>
      <c r="D59" s="196"/>
      <c r="E59" s="195" t="s">
        <v>8</v>
      </c>
      <c r="F59" s="195" t="s">
        <v>9</v>
      </c>
      <c r="G59" s="195" t="s">
        <v>10</v>
      </c>
      <c r="H59" s="195" t="s">
        <v>11</v>
      </c>
      <c r="I59" s="195" t="s">
        <v>13</v>
      </c>
    </row>
    <row r="60" spans="1:9" s="80" customFormat="1" ht="10.5" customHeight="1">
      <c r="A60" s="81" t="s">
        <v>291</v>
      </c>
      <c r="B60" s="82" t="s">
        <v>14</v>
      </c>
      <c r="C60" s="81" t="s">
        <v>136</v>
      </c>
      <c r="D60" s="83"/>
      <c r="E60" s="81" t="s">
        <v>23</v>
      </c>
      <c r="F60" s="82" t="s">
        <v>17</v>
      </c>
      <c r="G60" s="82" t="s">
        <v>135</v>
      </c>
      <c r="H60" s="90" t="s">
        <v>18</v>
      </c>
      <c r="I60" s="84">
        <v>0.026655092592592577</v>
      </c>
    </row>
    <row r="61" spans="1:9" ht="10.5" customHeight="1">
      <c r="A61" s="81" t="s">
        <v>292</v>
      </c>
      <c r="B61" s="82" t="s">
        <v>19</v>
      </c>
      <c r="C61" s="81" t="s">
        <v>375</v>
      </c>
      <c r="D61" s="83"/>
      <c r="E61" s="81" t="s">
        <v>376</v>
      </c>
      <c r="F61" s="82" t="s">
        <v>17</v>
      </c>
      <c r="G61" s="82" t="s">
        <v>377</v>
      </c>
      <c r="H61" s="90" t="s">
        <v>18</v>
      </c>
      <c r="I61" s="84">
        <v>0.02677083333333333</v>
      </c>
    </row>
    <row r="62" spans="1:9" s="85" customFormat="1" ht="10.5" customHeight="1">
      <c r="A62" s="81" t="s">
        <v>293</v>
      </c>
      <c r="B62" s="82" t="s">
        <v>20</v>
      </c>
      <c r="C62" s="81" t="s">
        <v>137</v>
      </c>
      <c r="D62" s="83"/>
      <c r="E62" s="81" t="s">
        <v>42</v>
      </c>
      <c r="F62" s="82" t="s">
        <v>17</v>
      </c>
      <c r="G62" s="82" t="s">
        <v>86</v>
      </c>
      <c r="H62" s="90" t="s">
        <v>18</v>
      </c>
      <c r="I62" s="84">
        <v>0.027615740740740736</v>
      </c>
    </row>
    <row r="63" spans="1:9" s="85" customFormat="1" ht="10.5" customHeight="1">
      <c r="A63" s="75" t="s">
        <v>320</v>
      </c>
      <c r="B63" s="76"/>
      <c r="C63" s="77"/>
      <c r="D63" s="78"/>
      <c r="E63" s="78"/>
      <c r="F63" s="79"/>
      <c r="G63" s="79"/>
      <c r="H63" s="79"/>
      <c r="I63" s="79"/>
    </row>
    <row r="64" spans="1:9" s="85" customFormat="1" ht="10.5" customHeight="1">
      <c r="A64" s="195" t="s">
        <v>289</v>
      </c>
      <c r="B64" s="195" t="s">
        <v>290</v>
      </c>
      <c r="C64" s="195" t="s">
        <v>286</v>
      </c>
      <c r="D64" s="196"/>
      <c r="E64" s="195" t="s">
        <v>8</v>
      </c>
      <c r="F64" s="195" t="s">
        <v>9</v>
      </c>
      <c r="G64" s="195" t="s">
        <v>10</v>
      </c>
      <c r="H64" s="195" t="s">
        <v>11</v>
      </c>
      <c r="I64" s="195" t="s">
        <v>13</v>
      </c>
    </row>
    <row r="65" spans="1:9" s="80" customFormat="1" ht="10.5" customHeight="1">
      <c r="A65" s="81" t="s">
        <v>291</v>
      </c>
      <c r="B65" s="82" t="s">
        <v>414</v>
      </c>
      <c r="C65" s="81" t="s">
        <v>415</v>
      </c>
      <c r="D65" s="83"/>
      <c r="E65" s="81" t="s">
        <v>49</v>
      </c>
      <c r="F65" s="82" t="s">
        <v>17</v>
      </c>
      <c r="G65" s="82" t="s">
        <v>87</v>
      </c>
      <c r="H65" s="82" t="s">
        <v>41</v>
      </c>
      <c r="I65" s="84">
        <v>0.030810185185185187</v>
      </c>
    </row>
    <row r="66" spans="1:9" ht="10.5" customHeight="1">
      <c r="A66" s="81" t="s">
        <v>292</v>
      </c>
      <c r="B66" s="82" t="s">
        <v>431</v>
      </c>
      <c r="C66" s="81" t="s">
        <v>432</v>
      </c>
      <c r="D66" s="83"/>
      <c r="E66" s="81" t="s">
        <v>166</v>
      </c>
      <c r="F66" s="82" t="s">
        <v>17</v>
      </c>
      <c r="G66" s="82" t="s">
        <v>78</v>
      </c>
      <c r="H66" s="82" t="s">
        <v>41</v>
      </c>
      <c r="I66" s="84">
        <v>0.03175925925925926</v>
      </c>
    </row>
    <row r="67" spans="1:9" s="85" customFormat="1" ht="10.5" customHeight="1">
      <c r="A67" s="81" t="s">
        <v>293</v>
      </c>
      <c r="B67" s="82" t="s">
        <v>438</v>
      </c>
      <c r="C67" s="81" t="s">
        <v>439</v>
      </c>
      <c r="D67" s="83"/>
      <c r="E67" s="81" t="s">
        <v>392</v>
      </c>
      <c r="F67" s="82" t="s">
        <v>17</v>
      </c>
      <c r="G67" s="82" t="s">
        <v>88</v>
      </c>
      <c r="H67" s="82" t="s">
        <v>41</v>
      </c>
      <c r="I67" s="84">
        <v>0.032025462962962964</v>
      </c>
    </row>
    <row r="68" spans="1:9" s="85" customFormat="1" ht="10.5" customHeight="1">
      <c r="A68" s="86" t="s">
        <v>321</v>
      </c>
      <c r="B68" s="76"/>
      <c r="C68" s="87"/>
      <c r="D68" s="88"/>
      <c r="E68" s="88"/>
      <c r="F68" s="89"/>
      <c r="G68" s="89"/>
      <c r="H68" s="88"/>
      <c r="I68" s="88"/>
    </row>
    <row r="69" spans="1:9" s="85" customFormat="1" ht="10.5" customHeight="1">
      <c r="A69" s="195" t="s">
        <v>310</v>
      </c>
      <c r="B69" s="195" t="s">
        <v>311</v>
      </c>
      <c r="C69" s="195" t="s">
        <v>286</v>
      </c>
      <c r="D69" s="196"/>
      <c r="E69" s="195" t="s">
        <v>8</v>
      </c>
      <c r="F69" s="195" t="s">
        <v>9</v>
      </c>
      <c r="G69" s="195" t="s">
        <v>10</v>
      </c>
      <c r="H69" s="195" t="s">
        <v>11</v>
      </c>
      <c r="I69" s="195" t="s">
        <v>13</v>
      </c>
    </row>
    <row r="70" spans="1:9" s="80" customFormat="1" ht="10.5" customHeight="1">
      <c r="A70" s="81" t="s">
        <v>291</v>
      </c>
      <c r="B70" s="84" t="s">
        <v>14</v>
      </c>
      <c r="C70" s="81" t="s">
        <v>136</v>
      </c>
      <c r="D70" s="83"/>
      <c r="E70" s="81" t="s">
        <v>23</v>
      </c>
      <c r="F70" s="82" t="s">
        <v>17</v>
      </c>
      <c r="G70" s="82" t="s">
        <v>135</v>
      </c>
      <c r="H70" s="90" t="s">
        <v>18</v>
      </c>
      <c r="I70" s="84">
        <v>0.026655092592592577</v>
      </c>
    </row>
    <row r="71" spans="1:9" ht="10.5" customHeight="1">
      <c r="A71" s="81" t="s">
        <v>292</v>
      </c>
      <c r="B71" s="84" t="s">
        <v>19</v>
      </c>
      <c r="C71" s="81" t="s">
        <v>375</v>
      </c>
      <c r="D71" s="83"/>
      <c r="E71" s="81" t="s">
        <v>376</v>
      </c>
      <c r="F71" s="82" t="s">
        <v>17</v>
      </c>
      <c r="G71" s="82" t="s">
        <v>377</v>
      </c>
      <c r="H71" s="90" t="s">
        <v>18</v>
      </c>
      <c r="I71" s="84">
        <v>0.02677083333333333</v>
      </c>
    </row>
    <row r="72" spans="1:9" s="85" customFormat="1" ht="10.5" customHeight="1">
      <c r="A72" s="81" t="s">
        <v>293</v>
      </c>
      <c r="B72" s="84" t="s">
        <v>20</v>
      </c>
      <c r="C72" s="81" t="s">
        <v>137</v>
      </c>
      <c r="D72" s="83"/>
      <c r="E72" s="81" t="s">
        <v>42</v>
      </c>
      <c r="F72" s="82" t="s">
        <v>17</v>
      </c>
      <c r="G72" s="82" t="s">
        <v>86</v>
      </c>
      <c r="H72" s="90" t="s">
        <v>18</v>
      </c>
      <c r="I72" s="84">
        <v>0.027615740740740736</v>
      </c>
    </row>
    <row r="73" spans="1:9" s="85" customFormat="1" ht="10.5" customHeight="1">
      <c r="A73" s="81" t="s">
        <v>312</v>
      </c>
      <c r="B73" s="84" t="s">
        <v>22</v>
      </c>
      <c r="C73" s="81" t="s">
        <v>378</v>
      </c>
      <c r="D73" s="83"/>
      <c r="E73" s="81" t="s">
        <v>379</v>
      </c>
      <c r="F73" s="82" t="s">
        <v>17</v>
      </c>
      <c r="G73" s="82" t="s">
        <v>377</v>
      </c>
      <c r="H73" s="90" t="s">
        <v>18</v>
      </c>
      <c r="I73" s="84">
        <v>0.02803240740740741</v>
      </c>
    </row>
    <row r="74" spans="1:9" s="85" customFormat="1" ht="10.5" customHeight="1">
      <c r="A74" s="81" t="s">
        <v>313</v>
      </c>
      <c r="B74" s="84" t="s">
        <v>24</v>
      </c>
      <c r="C74" s="81" t="s">
        <v>380</v>
      </c>
      <c r="D74" s="83"/>
      <c r="E74" s="81" t="s">
        <v>381</v>
      </c>
      <c r="F74" s="82" t="s">
        <v>17</v>
      </c>
      <c r="G74" s="82" t="s">
        <v>353</v>
      </c>
      <c r="H74" s="90" t="s">
        <v>18</v>
      </c>
      <c r="I74" s="84">
        <v>0.02803240740740741</v>
      </c>
    </row>
    <row r="75" spans="1:9" s="80" customFormat="1" ht="10.5" customHeight="1">
      <c r="A75" s="81" t="s">
        <v>322</v>
      </c>
      <c r="B75" s="84" t="s">
        <v>14</v>
      </c>
      <c r="C75" s="81" t="s">
        <v>382</v>
      </c>
      <c r="D75" s="83"/>
      <c r="E75" s="81" t="s">
        <v>383</v>
      </c>
      <c r="F75" s="82" t="s">
        <v>17</v>
      </c>
      <c r="G75" s="82" t="s">
        <v>85</v>
      </c>
      <c r="H75" s="90" t="s">
        <v>21</v>
      </c>
      <c r="I75" s="84">
        <v>0.028148148148148148</v>
      </c>
    </row>
    <row r="76" spans="1:9" ht="10.5" customHeight="1">
      <c r="A76" s="81" t="s">
        <v>323</v>
      </c>
      <c r="B76" s="84" t="s">
        <v>25</v>
      </c>
      <c r="C76" s="81" t="s">
        <v>384</v>
      </c>
      <c r="D76" s="83"/>
      <c r="E76" s="81" t="s">
        <v>385</v>
      </c>
      <c r="F76" s="82" t="s">
        <v>3</v>
      </c>
      <c r="G76" s="82" t="s">
        <v>138</v>
      </c>
      <c r="H76" s="90" t="s">
        <v>18</v>
      </c>
      <c r="I76" s="84">
        <v>0.028310185185185185</v>
      </c>
    </row>
    <row r="77" spans="1:9" s="85" customFormat="1" ht="10.5" customHeight="1">
      <c r="A77" s="81" t="s">
        <v>324</v>
      </c>
      <c r="B77" s="84" t="s">
        <v>26</v>
      </c>
      <c r="C77" s="81" t="s">
        <v>386</v>
      </c>
      <c r="D77" s="83"/>
      <c r="E77" s="81" t="s">
        <v>387</v>
      </c>
      <c r="F77" s="82" t="s">
        <v>17</v>
      </c>
      <c r="G77" s="82" t="s">
        <v>388</v>
      </c>
      <c r="H77" s="90" t="s">
        <v>18</v>
      </c>
      <c r="I77" s="84">
        <v>0.028402777777777777</v>
      </c>
    </row>
    <row r="78" spans="1:9" s="85" customFormat="1" ht="10.5" customHeight="1">
      <c r="A78" s="81" t="s">
        <v>325</v>
      </c>
      <c r="B78" s="84" t="s">
        <v>19</v>
      </c>
      <c r="C78" s="81" t="s">
        <v>28</v>
      </c>
      <c r="D78" s="83"/>
      <c r="E78" s="81" t="s">
        <v>29</v>
      </c>
      <c r="F78" s="82" t="s">
        <v>3</v>
      </c>
      <c r="G78" s="82" t="s">
        <v>74</v>
      </c>
      <c r="H78" s="90" t="s">
        <v>21</v>
      </c>
      <c r="I78" s="84">
        <v>0.028576388888888887</v>
      </c>
    </row>
    <row r="79" spans="1:9" s="85" customFormat="1" ht="10.5" customHeight="1">
      <c r="A79" s="94" t="s">
        <v>326</v>
      </c>
      <c r="B79" s="84" t="s">
        <v>20</v>
      </c>
      <c r="C79" s="81" t="s">
        <v>389</v>
      </c>
      <c r="D79" s="83"/>
      <c r="E79" s="81" t="s">
        <v>385</v>
      </c>
      <c r="F79" s="82" t="s">
        <v>3</v>
      </c>
      <c r="G79" s="82" t="s">
        <v>84</v>
      </c>
      <c r="H79" s="90" t="s">
        <v>21</v>
      </c>
      <c r="I79" s="84">
        <v>0.028738425925925928</v>
      </c>
    </row>
    <row r="80" spans="1:9" s="80" customFormat="1" ht="10.5" customHeight="1">
      <c r="A80" s="75" t="s">
        <v>327</v>
      </c>
      <c r="B80" s="76"/>
      <c r="C80" s="77"/>
      <c r="D80" s="95"/>
      <c r="E80" s="95"/>
      <c r="F80" s="79"/>
      <c r="G80" s="79"/>
      <c r="H80" s="78"/>
      <c r="I80" s="79"/>
    </row>
    <row r="81" spans="1:9" s="85" customFormat="1" ht="10.5" customHeight="1">
      <c r="A81" s="195" t="s">
        <v>289</v>
      </c>
      <c r="B81" s="195" t="s">
        <v>290</v>
      </c>
      <c r="C81" s="195" t="s">
        <v>286</v>
      </c>
      <c r="D81" s="196"/>
      <c r="E81" s="195" t="s">
        <v>8</v>
      </c>
      <c r="F81" s="195" t="s">
        <v>9</v>
      </c>
      <c r="G81" s="195" t="s">
        <v>10</v>
      </c>
      <c r="H81" s="195" t="s">
        <v>11</v>
      </c>
      <c r="I81" s="195" t="s">
        <v>13</v>
      </c>
    </row>
    <row r="82" spans="1:9" s="85" customFormat="1" ht="10.5" customHeight="1">
      <c r="A82" s="81" t="s">
        <v>291</v>
      </c>
      <c r="B82" s="82" t="s">
        <v>414</v>
      </c>
      <c r="C82" s="81" t="s">
        <v>415</v>
      </c>
      <c r="D82" s="83"/>
      <c r="E82" s="81" t="s">
        <v>49</v>
      </c>
      <c r="F82" s="82" t="s">
        <v>17</v>
      </c>
      <c r="G82" s="82" t="s">
        <v>87</v>
      </c>
      <c r="H82" s="82" t="s">
        <v>41</v>
      </c>
      <c r="I82" s="84">
        <v>0.030810185185185187</v>
      </c>
    </row>
    <row r="83" spans="1:9" s="85" customFormat="1" ht="10.5" customHeight="1">
      <c r="A83" s="81" t="s">
        <v>292</v>
      </c>
      <c r="B83" s="82" t="s">
        <v>358</v>
      </c>
      <c r="C83" s="81" t="s">
        <v>153</v>
      </c>
      <c r="D83" s="83"/>
      <c r="E83" s="81" t="s">
        <v>49</v>
      </c>
      <c r="F83" s="82" t="s">
        <v>17</v>
      </c>
      <c r="G83" s="82" t="s">
        <v>148</v>
      </c>
      <c r="H83" s="82" t="s">
        <v>41</v>
      </c>
      <c r="I83" s="84">
        <v>0.031018518518518515</v>
      </c>
    </row>
    <row r="84" spans="1:9" s="85" customFormat="1" ht="10.5" customHeight="1">
      <c r="A84" s="81" t="s">
        <v>293</v>
      </c>
      <c r="B84" s="82" t="s">
        <v>433</v>
      </c>
      <c r="C84" s="81" t="s">
        <v>48</v>
      </c>
      <c r="D84" s="83"/>
      <c r="E84" s="81" t="s">
        <v>49</v>
      </c>
      <c r="F84" s="82" t="s">
        <v>17</v>
      </c>
      <c r="G84" s="82" t="s">
        <v>90</v>
      </c>
      <c r="H84" s="82" t="s">
        <v>21</v>
      </c>
      <c r="I84" s="84">
        <v>0.031886574074074074</v>
      </c>
    </row>
    <row r="85" spans="1:9" s="80" customFormat="1" ht="10.5" customHeight="1" hidden="1">
      <c r="A85" s="75"/>
      <c r="B85" s="76"/>
      <c r="C85" s="77"/>
      <c r="D85" s="78"/>
      <c r="E85" s="78"/>
      <c r="F85" s="79"/>
      <c r="G85" s="79"/>
      <c r="H85" s="78"/>
      <c r="I85" s="79"/>
    </row>
    <row r="86" spans="1:9" s="85" customFormat="1" ht="10.5" customHeight="1" hidden="1">
      <c r="A86" s="195"/>
      <c r="B86" s="195"/>
      <c r="C86" s="195"/>
      <c r="D86" s="196"/>
      <c r="E86" s="195"/>
      <c r="F86" s="195"/>
      <c r="G86" s="195"/>
      <c r="H86" s="195"/>
      <c r="I86" s="195"/>
    </row>
    <row r="87" spans="1:9" s="85" customFormat="1" ht="10.5" customHeight="1" hidden="1">
      <c r="A87" s="81"/>
      <c r="B87" s="82"/>
      <c r="C87" s="81"/>
      <c r="D87" s="83"/>
      <c r="E87" s="81"/>
      <c r="F87" s="82"/>
      <c r="G87" s="82"/>
      <c r="H87" s="82"/>
      <c r="I87" s="84"/>
    </row>
    <row r="88" spans="1:9" s="80" customFormat="1" ht="10.5" customHeight="1" hidden="1">
      <c r="A88" s="75"/>
      <c r="B88" s="76"/>
      <c r="C88" s="77"/>
      <c r="D88" s="78"/>
      <c r="E88" s="78"/>
      <c r="F88" s="79"/>
      <c r="G88" s="79"/>
      <c r="H88" s="78"/>
      <c r="I88" s="79"/>
    </row>
    <row r="89" spans="1:9" s="85" customFormat="1" ht="10.5" customHeight="1" hidden="1">
      <c r="A89" s="195"/>
      <c r="B89" s="195"/>
      <c r="C89" s="195"/>
      <c r="D89" s="196"/>
      <c r="E89" s="195"/>
      <c r="F89" s="195"/>
      <c r="G89" s="195"/>
      <c r="H89" s="195"/>
      <c r="I89" s="195"/>
    </row>
    <row r="90" spans="1:9" s="85" customFormat="1" ht="10.5" customHeight="1" hidden="1">
      <c r="A90" s="81"/>
      <c r="B90" s="82"/>
      <c r="C90" s="81"/>
      <c r="D90" s="83"/>
      <c r="E90" s="81"/>
      <c r="F90" s="82"/>
      <c r="G90" s="82"/>
      <c r="H90" s="82"/>
      <c r="I90" s="84"/>
    </row>
    <row r="92" ht="15.75">
      <c r="A92" s="98" t="s">
        <v>328</v>
      </c>
    </row>
    <row r="93" ht="15.75">
      <c r="A93" s="98" t="s">
        <v>329</v>
      </c>
    </row>
  </sheetData>
  <sheetProtection/>
  <mergeCells count="4">
    <mergeCell ref="A1:I1"/>
    <mergeCell ref="A2:I2"/>
    <mergeCell ref="A3:I3"/>
    <mergeCell ref="A4:I4"/>
  </mergeCells>
  <printOptions horizontalCentered="1"/>
  <pageMargins left="0" right="0" top="0.1968503937007874" bottom="0.3937007874015748" header="0.5118110236220472" footer="0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 Viktoria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Menta</dc:creator>
  <cp:keywords/>
  <dc:description/>
  <cp:lastModifiedBy>Menta</cp:lastModifiedBy>
  <cp:lastPrinted>2011-06-28T16:50:16Z</cp:lastPrinted>
  <dcterms:created xsi:type="dcterms:W3CDTF">2011-06-12T20:28:26Z</dcterms:created>
  <dcterms:modified xsi:type="dcterms:W3CDTF">2012-06-30T18:25:00Z</dcterms:modified>
  <cp:category/>
  <cp:version/>
  <cp:contentType/>
  <cp:contentStatus/>
</cp:coreProperties>
</file>