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955" activeTab="1"/>
  </bookViews>
  <sheets>
    <sheet name="count" sheetId="1" r:id="rId1"/>
    <sheet name="tisk" sheetId="2" r:id="rId2"/>
    <sheet name="start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<sst xmlns="http://schemas.openxmlformats.org/spreadsheetml/2006/main" count="693" uniqueCount="257">
  <si>
    <t>Poř.</t>
  </si>
  <si>
    <t>n°</t>
  </si>
  <si>
    <t>surname/příj.</t>
  </si>
  <si>
    <t>name/jm.</t>
  </si>
  <si>
    <t>DoB/Nar.</t>
  </si>
  <si>
    <t>code</t>
  </si>
  <si>
    <t>cat</t>
  </si>
  <si>
    <t>1.etapa</t>
  </si>
  <si>
    <t>2.etapa</t>
  </si>
  <si>
    <t>3.etapa</t>
  </si>
  <si>
    <t>4.etapa</t>
  </si>
  <si>
    <t>5.etapa</t>
  </si>
  <si>
    <t>6.etapa</t>
  </si>
  <si>
    <t>7.etapa</t>
  </si>
  <si>
    <t>celkem</t>
  </si>
  <si>
    <t xml:space="preserve">km </t>
  </si>
  <si>
    <t>příjmení</t>
  </si>
  <si>
    <t>jméno</t>
  </si>
  <si>
    <t>narozen</t>
  </si>
  <si>
    <t>stát</t>
  </si>
  <si>
    <t>kat.</t>
  </si>
  <si>
    <t>km</t>
  </si>
  <si>
    <t>Boskovice</t>
  </si>
  <si>
    <t>Veverská</t>
  </si>
  <si>
    <t>Kunštát</t>
  </si>
  <si>
    <t>Tišnov</t>
  </si>
  <si>
    <t>Cimrman</t>
  </si>
  <si>
    <t>total</t>
  </si>
  <si>
    <t>celk.</t>
  </si>
  <si>
    <t>1.</t>
  </si>
  <si>
    <t>Daniel</t>
  </si>
  <si>
    <t>CZE</t>
  </si>
  <si>
    <t>M</t>
  </si>
  <si>
    <t>2.</t>
  </si>
  <si>
    <t>Ďurkovský</t>
  </si>
  <si>
    <t>Ivan</t>
  </si>
  <si>
    <t>SVK</t>
  </si>
  <si>
    <t>3.</t>
  </si>
  <si>
    <t>Palombini</t>
  </si>
  <si>
    <t>GER</t>
  </si>
  <si>
    <t>4.</t>
  </si>
  <si>
    <t>5.</t>
  </si>
  <si>
    <t>6.</t>
  </si>
  <si>
    <t>W</t>
  </si>
  <si>
    <t>7.</t>
  </si>
  <si>
    <t>8.</t>
  </si>
  <si>
    <t>9.</t>
  </si>
  <si>
    <t>10.</t>
  </si>
  <si>
    <t>11.</t>
  </si>
  <si>
    <t>Pavel</t>
  </si>
  <si>
    <t>12.</t>
  </si>
  <si>
    <t>Dostálek</t>
  </si>
  <si>
    <t>Petr</t>
  </si>
  <si>
    <t>13.</t>
  </si>
  <si>
    <t>14.</t>
  </si>
  <si>
    <t>Osladil</t>
  </si>
  <si>
    <t>Miroslav</t>
  </si>
  <si>
    <t>15.</t>
  </si>
  <si>
    <t>16.</t>
  </si>
  <si>
    <t>Junga</t>
  </si>
  <si>
    <t>Stanislav</t>
  </si>
  <si>
    <t>17.</t>
  </si>
  <si>
    <t>18.</t>
  </si>
  <si>
    <t>HUN</t>
  </si>
  <si>
    <t>19.</t>
  </si>
  <si>
    <t>20.</t>
  </si>
  <si>
    <t>21.</t>
  </si>
  <si>
    <t>22.</t>
  </si>
  <si>
    <t>Rainer</t>
  </si>
  <si>
    <t>23.</t>
  </si>
  <si>
    <t>24.</t>
  </si>
  <si>
    <t>25.</t>
  </si>
  <si>
    <t>26.</t>
  </si>
  <si>
    <t>Maczo</t>
  </si>
  <si>
    <t>András</t>
  </si>
  <si>
    <t>27.</t>
  </si>
  <si>
    <t>28.</t>
  </si>
  <si>
    <t>29.</t>
  </si>
  <si>
    <t>30.</t>
  </si>
  <si>
    <t>31.</t>
  </si>
  <si>
    <t>32.</t>
  </si>
  <si>
    <t>33.</t>
  </si>
  <si>
    <t>34.</t>
  </si>
  <si>
    <t>Adam</t>
  </si>
  <si>
    <t>35.</t>
  </si>
  <si>
    <t>36.</t>
  </si>
  <si>
    <t>37.</t>
  </si>
  <si>
    <t>Němečková</t>
  </si>
  <si>
    <t>Martina</t>
  </si>
  <si>
    <t>Juránek</t>
  </si>
  <si>
    <t>Kociánová</t>
  </si>
  <si>
    <t>Jiřina</t>
  </si>
  <si>
    <t>Jan</t>
  </si>
  <si>
    <t>Libor</t>
  </si>
  <si>
    <t>Krčková</t>
  </si>
  <si>
    <t>Šárka</t>
  </si>
  <si>
    <t>Fritscher</t>
  </si>
  <si>
    <t>Bystřice</t>
  </si>
  <si>
    <t>Rank</t>
  </si>
  <si>
    <t>RUS</t>
  </si>
  <si>
    <t>Milič</t>
  </si>
  <si>
    <t>Tomáš</t>
  </si>
  <si>
    <t>38.</t>
  </si>
  <si>
    <t>Sedláček</t>
  </si>
  <si>
    <t>Svatopluk</t>
  </si>
  <si>
    <t>39.</t>
  </si>
  <si>
    <t>40.</t>
  </si>
  <si>
    <t>41.</t>
  </si>
  <si>
    <t>42.</t>
  </si>
  <si>
    <t>43.</t>
  </si>
  <si>
    <t>44.</t>
  </si>
  <si>
    <t>Kriško</t>
  </si>
  <si>
    <t>START</t>
  </si>
  <si>
    <t>surname</t>
  </si>
  <si>
    <t>name</t>
  </si>
  <si>
    <t xml:space="preserve">Rysina </t>
  </si>
  <si>
    <t>Irina</t>
  </si>
  <si>
    <t xml:space="preserve">Orálek </t>
  </si>
  <si>
    <t xml:space="preserve">Eichner </t>
  </si>
  <si>
    <t>Sigrid</t>
  </si>
  <si>
    <t>Barbořák</t>
  </si>
  <si>
    <t>Bob</t>
  </si>
  <si>
    <t>Jobst von</t>
  </si>
  <si>
    <t>Schaedlich</t>
  </si>
  <si>
    <t>Kainz</t>
  </si>
  <si>
    <t>Felix</t>
  </si>
  <si>
    <t xml:space="preserve">Pečenka </t>
  </si>
  <si>
    <t>Přívětivá</t>
  </si>
  <si>
    <t>Svatava</t>
  </si>
  <si>
    <t>Muetze</t>
  </si>
  <si>
    <t>Willem</t>
  </si>
  <si>
    <t>NL</t>
  </si>
  <si>
    <t>Lange</t>
  </si>
  <si>
    <t>Jannet</t>
  </si>
  <si>
    <t>Dijk</t>
  </si>
  <si>
    <t>Adrie van</t>
  </si>
  <si>
    <t>Hendricks</t>
  </si>
  <si>
    <t>Jack</t>
  </si>
  <si>
    <t>Geilen</t>
  </si>
  <si>
    <t>Henk</t>
  </si>
  <si>
    <t>Kotouček</t>
  </si>
  <si>
    <t>Hunčovský</t>
  </si>
  <si>
    <t>Martin</t>
  </si>
  <si>
    <t>Holý</t>
  </si>
  <si>
    <t>Josef</t>
  </si>
  <si>
    <t>Kubále</t>
  </si>
  <si>
    <t>Komárková</t>
  </si>
  <si>
    <t>Zdeňka</t>
  </si>
  <si>
    <t>Škrdla</t>
  </si>
  <si>
    <t xml:space="preserve">Hlucháň </t>
  </si>
  <si>
    <t>Ditrich</t>
  </si>
  <si>
    <t>Kunc</t>
  </si>
  <si>
    <t xml:space="preserve">Horák </t>
  </si>
  <si>
    <t xml:space="preserve">Rozman </t>
  </si>
  <si>
    <t>Ladislav</t>
  </si>
  <si>
    <t>Kocman</t>
  </si>
  <si>
    <t>Lomnice</t>
  </si>
  <si>
    <t>START 14h</t>
  </si>
  <si>
    <t>Topičová</t>
  </si>
  <si>
    <t>Kateřina</t>
  </si>
  <si>
    <t>START  15h</t>
  </si>
  <si>
    <t xml:space="preserve">Kaňovský </t>
  </si>
  <si>
    <t>START 11.7.2009</t>
  </si>
  <si>
    <t>Šponar</t>
  </si>
  <si>
    <t>26:6:1950</t>
  </si>
  <si>
    <t>Alekseev</t>
  </si>
  <si>
    <t>Alexander</t>
  </si>
  <si>
    <t>Stránik</t>
  </si>
  <si>
    <t>Aleš</t>
  </si>
  <si>
    <t>Šperka</t>
  </si>
  <si>
    <t>Oldřich</t>
  </si>
  <si>
    <t xml:space="preserve">Vymazal </t>
  </si>
  <si>
    <t>Jiří</t>
  </si>
  <si>
    <t>Berka</t>
  </si>
  <si>
    <t>Milan</t>
  </si>
  <si>
    <t>Kejík</t>
  </si>
  <si>
    <t>Žákovská</t>
  </si>
  <si>
    <t>Alena</t>
  </si>
  <si>
    <t>Balúch</t>
  </si>
  <si>
    <t xml:space="preserve">Klepal </t>
  </si>
  <si>
    <t>Šamonil</t>
  </si>
  <si>
    <t>Robert</t>
  </si>
  <si>
    <t>Macura</t>
  </si>
  <si>
    <t>Dražan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</si>
  <si>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</si>
  <si>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</si>
  <si>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</si>
  <si>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</si>
  <si>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</si>
  <si>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</si>
  <si>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</si>
  <si>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</si>
  <si>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</si>
  <si>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BL</t>
  </si>
  <si>
    <t>Dittrich</t>
  </si>
  <si>
    <t>Košťál</t>
  </si>
  <si>
    <t>54.</t>
  </si>
  <si>
    <t>Horesta</t>
  </si>
  <si>
    <t>55.</t>
  </si>
  <si>
    <t>30:10:86</t>
  </si>
  <si>
    <t>č.</t>
  </si>
  <si>
    <t>Troxler</t>
  </si>
  <si>
    <t>Wieckhorst</t>
  </si>
  <si>
    <t>Krč</t>
  </si>
  <si>
    <t>Teniak</t>
  </si>
  <si>
    <t>Kříž</t>
  </si>
  <si>
    <t>Suchý</t>
  </si>
  <si>
    <t>Veselý</t>
  </si>
  <si>
    <t>Bezrouk</t>
  </si>
  <si>
    <t>Sakmaryová</t>
  </si>
  <si>
    <t xml:space="preserve">Kocman </t>
  </si>
  <si>
    <t>Daněk</t>
  </si>
  <si>
    <t>Štefan</t>
  </si>
  <si>
    <t>Jozef</t>
  </si>
  <si>
    <t>Andras</t>
  </si>
  <si>
    <t xml:space="preserve">Tomáš </t>
  </si>
  <si>
    <t>Prokop</t>
  </si>
  <si>
    <t>Zdena</t>
  </si>
  <si>
    <t>Iva</t>
  </si>
  <si>
    <t>Ž</t>
  </si>
  <si>
    <t>Linus</t>
  </si>
  <si>
    <t>Sabine</t>
  </si>
  <si>
    <t>CHE</t>
  </si>
  <si>
    <t>DEU</t>
  </si>
  <si>
    <t>Glesk</t>
  </si>
  <si>
    <t>Slavo</t>
  </si>
  <si>
    <t>Orálek</t>
  </si>
  <si>
    <t>Dvořák</t>
  </si>
  <si>
    <t>Karel</t>
  </si>
  <si>
    <t>Horák</t>
  </si>
  <si>
    <t xml:space="preserve">Holý </t>
  </si>
  <si>
    <t>Kentová</t>
  </si>
  <si>
    <t>Karla</t>
  </si>
  <si>
    <t>Alman</t>
  </si>
  <si>
    <t>Dušan</t>
  </si>
  <si>
    <t>3.81952</t>
  </si>
  <si>
    <t xml:space="preserve">Podmelová </t>
  </si>
  <si>
    <t>Vilma</t>
  </si>
  <si>
    <t>Vranovská</t>
  </si>
  <si>
    <t>Olešnická</t>
  </si>
  <si>
    <t>Lomnická</t>
  </si>
  <si>
    <t>Holeček</t>
  </si>
  <si>
    <t>Škorpík</t>
  </si>
  <si>
    <t>Šafránek</t>
  </si>
  <si>
    <t>Válek</t>
  </si>
  <si>
    <t>Jaroslav</t>
  </si>
  <si>
    <t>Mrháč</t>
  </si>
  <si>
    <t>Barešová</t>
  </si>
  <si>
    <t>Milada</t>
  </si>
  <si>
    <t>Sakmary</t>
  </si>
  <si>
    <t>Matěj</t>
  </si>
  <si>
    <t>Sýkora</t>
  </si>
  <si>
    <t>Lukáš</t>
  </si>
  <si>
    <t>Novosedlík</t>
  </si>
  <si>
    <t>Lubomír</t>
  </si>
  <si>
    <t>Stráník</t>
  </si>
  <si>
    <t>Klepal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</si>
</sst>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58"/>
      <name val="Arial"/>
      <family val="2"/>
    </font>
    <font>
      <b/>
      <i/>
      <sz val="10"/>
      <color indexed="58"/>
      <name val="Arial CE"/>
      <family val="2"/>
    </font>
    <font>
      <b/>
      <sz val="10"/>
      <color indexed="5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9"/>
      <color indexed="20"/>
      <name val="Arial CE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58"/>
      <name val="Arial"/>
      <family val="2"/>
    </font>
    <font>
      <b/>
      <i/>
      <sz val="12"/>
      <color indexed="12"/>
      <name val="Arial CE"/>
      <family val="2"/>
    </font>
    <font>
      <b/>
      <i/>
      <sz val="12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10"/>
      <color indexed="1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24"/>
      <name val="Arial"/>
      <family val="2"/>
    </font>
    <font>
      <sz val="11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1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15" fillId="0" borderId="10" xfId="0" applyFont="1" applyBorder="1" applyAlignment="1">
      <alignment/>
    </xf>
    <xf numFmtId="0" fontId="19" fillId="0" borderId="0" xfId="0" applyFont="1" applyAlignment="1">
      <alignment/>
    </xf>
    <xf numFmtId="21" fontId="1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2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21" fontId="19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15" fillId="0" borderId="10" xfId="0" applyNumberFormat="1" applyFont="1" applyBorder="1" applyAlignment="1">
      <alignment horizontal="right"/>
    </xf>
    <xf numFmtId="46" fontId="16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46" fontId="16" fillId="0" borderId="13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0" fontId="24" fillId="0" borderId="10" xfId="0" applyNumberFormat="1" applyFont="1" applyBorder="1" applyAlignment="1">
      <alignment horizontal="center"/>
    </xf>
    <xf numFmtId="20" fontId="2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21" fontId="15" fillId="0" borderId="15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46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0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31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9" fillId="0" borderId="12" xfId="0" applyFont="1" applyBorder="1" applyAlignment="1">
      <alignment/>
    </xf>
    <xf numFmtId="21" fontId="15" fillId="0" borderId="13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46" fontId="19" fillId="0" borderId="0" xfId="0" applyNumberFormat="1" applyFont="1" applyAlignment="1">
      <alignment/>
    </xf>
    <xf numFmtId="46" fontId="0" fillId="0" borderId="0" xfId="0" applyNumberFormat="1" applyBorder="1" applyAlignment="1">
      <alignment/>
    </xf>
    <xf numFmtId="46" fontId="19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14" fontId="33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4" fontId="19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6" fontId="13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4" fillId="0" borderId="10" xfId="0" applyFont="1" applyBorder="1" applyAlignment="1">
      <alignment horizontal="left"/>
    </xf>
    <xf numFmtId="46" fontId="76" fillId="0" borderId="10" xfId="0" applyNumberFormat="1" applyFont="1" applyBorder="1" applyAlignment="1">
      <alignment horizontal="center"/>
    </xf>
    <xf numFmtId="0" fontId="76" fillId="0" borderId="10" xfId="0" applyNumberFormat="1" applyFont="1" applyBorder="1" applyAlignment="1">
      <alignment horizontal="center"/>
    </xf>
    <xf numFmtId="21" fontId="77" fillId="0" borderId="10" xfId="0" applyNumberFormat="1" applyFont="1" applyBorder="1" applyAlignment="1">
      <alignment horizontal="center"/>
    </xf>
    <xf numFmtId="0" fontId="77" fillId="0" borderId="11" xfId="0" applyNumberFormat="1" applyFont="1" applyBorder="1" applyAlignment="1">
      <alignment horizontal="center"/>
    </xf>
    <xf numFmtId="21" fontId="78" fillId="0" borderId="10" xfId="0" applyNumberFormat="1" applyFont="1" applyBorder="1" applyAlignment="1">
      <alignment horizontal="center"/>
    </xf>
    <xf numFmtId="0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21" fontId="77" fillId="0" borderId="10" xfId="0" applyNumberFormat="1" applyFont="1" applyBorder="1" applyAlignment="1">
      <alignment horizontal="center"/>
    </xf>
    <xf numFmtId="46" fontId="78" fillId="0" borderId="10" xfId="0" applyNumberFormat="1" applyFont="1" applyBorder="1" applyAlignment="1">
      <alignment horizontal="center"/>
    </xf>
    <xf numFmtId="0" fontId="77" fillId="0" borderId="10" xfId="0" applyNumberFormat="1" applyFont="1" applyBorder="1" applyAlignment="1">
      <alignment horizontal="center"/>
    </xf>
    <xf numFmtId="0" fontId="78" fillId="0" borderId="11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left"/>
    </xf>
    <xf numFmtId="21" fontId="81" fillId="0" borderId="10" xfId="0" applyNumberFormat="1" applyFont="1" applyBorder="1" applyAlignment="1">
      <alignment horizontal="center"/>
    </xf>
    <xf numFmtId="0" fontId="81" fillId="0" borderId="11" xfId="0" applyNumberFormat="1" applyFont="1" applyBorder="1" applyAlignment="1">
      <alignment horizontal="center"/>
    </xf>
    <xf numFmtId="0" fontId="80" fillId="0" borderId="10" xfId="0" applyNumberFormat="1" applyFont="1" applyBorder="1" applyAlignment="1">
      <alignment horizontal="center"/>
    </xf>
    <xf numFmtId="21" fontId="81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46" fontId="82" fillId="0" borderId="10" xfId="0" applyNumberFormat="1" applyFont="1" applyBorder="1" applyAlignment="1">
      <alignment horizontal="center"/>
    </xf>
    <xf numFmtId="0" fontId="82" fillId="0" borderId="10" xfId="0" applyNumberFormat="1" applyFont="1" applyBorder="1" applyAlignment="1">
      <alignment horizontal="center"/>
    </xf>
    <xf numFmtId="21" fontId="80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8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1" fillId="0" borderId="10" xfId="0" applyNumberFormat="1" applyFont="1" applyBorder="1" applyAlignment="1">
      <alignment horizontal="center"/>
    </xf>
    <xf numFmtId="0" fontId="82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21" fontId="77" fillId="33" borderId="10" xfId="0" applyNumberFormat="1" applyFont="1" applyFill="1" applyBorder="1" applyAlignment="1">
      <alignment horizontal="center"/>
    </xf>
    <xf numFmtId="21" fontId="78" fillId="33" borderId="10" xfId="0" applyNumberFormat="1" applyFont="1" applyFill="1" applyBorder="1" applyAlignment="1">
      <alignment horizontal="center"/>
    </xf>
    <xf numFmtId="21" fontId="77" fillId="33" borderId="10" xfId="0" applyNumberFormat="1" applyFont="1" applyFill="1" applyBorder="1" applyAlignment="1">
      <alignment horizontal="center"/>
    </xf>
    <xf numFmtId="21" fontId="81" fillId="33" borderId="10" xfId="0" applyNumberFormat="1" applyFont="1" applyFill="1" applyBorder="1" applyAlignment="1">
      <alignment horizontal="center"/>
    </xf>
    <xf numFmtId="21" fontId="80" fillId="33" borderId="10" xfId="0" applyNumberFormat="1" applyFont="1" applyFill="1" applyBorder="1" applyAlignment="1">
      <alignment horizontal="center"/>
    </xf>
    <xf numFmtId="21" fontId="81" fillId="33" borderId="10" xfId="0" applyNumberFormat="1" applyFont="1" applyFill="1" applyBorder="1" applyAlignment="1">
      <alignment horizontal="center"/>
    </xf>
    <xf numFmtId="21" fontId="15" fillId="33" borderId="10" xfId="0" applyNumberFormat="1" applyFont="1" applyFill="1" applyBorder="1" applyAlignment="1">
      <alignment horizontal="center"/>
    </xf>
    <xf numFmtId="0" fontId="80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1" fontId="77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31">
      <selection activeCell="H52" sqref="H52"/>
    </sheetView>
  </sheetViews>
  <sheetFormatPr defaultColWidth="9.140625" defaultRowHeight="12.75"/>
  <cols>
    <col min="1" max="1" width="5.140625" style="88" bestFit="1" customWidth="1"/>
    <col min="2" max="2" width="4.7109375" style="101" bestFit="1" customWidth="1"/>
    <col min="3" max="3" width="14.8515625" style="52" bestFit="1" customWidth="1"/>
    <col min="4" max="4" width="12.7109375" style="0" customWidth="1"/>
    <col min="5" max="5" width="10.140625" style="45" customWidth="1"/>
    <col min="6" max="6" width="5.8515625" style="31" customWidth="1"/>
    <col min="7" max="7" width="4.8515625" style="31" customWidth="1"/>
    <col min="8" max="8" width="9.140625" style="31" customWidth="1"/>
    <col min="9" max="9" width="3.421875" style="0" bestFit="1" customWidth="1"/>
    <col min="10" max="10" width="9.140625" style="31" customWidth="1"/>
    <col min="11" max="11" width="3.421875" style="31" bestFit="1" customWidth="1"/>
    <col min="12" max="12" width="9.140625" style="31" customWidth="1"/>
    <col min="13" max="13" width="3.421875" style="31" bestFit="1" customWidth="1"/>
    <col min="14" max="14" width="9.140625" style="31" customWidth="1"/>
    <col min="15" max="15" width="3.421875" style="31" bestFit="1" customWidth="1"/>
    <col min="16" max="16" width="9.140625" style="31" customWidth="1"/>
    <col min="17" max="17" width="3.421875" style="0" bestFit="1" customWidth="1"/>
    <col min="18" max="18" width="9.140625" style="31" customWidth="1"/>
    <col min="19" max="19" width="3.421875" style="31" bestFit="1" customWidth="1"/>
    <col min="20" max="20" width="9.140625" style="31" customWidth="1"/>
    <col min="21" max="21" width="3.421875" style="0" bestFit="1" customWidth="1"/>
    <col min="22" max="22" width="9.28125" style="154" customWidth="1"/>
    <col min="23" max="23" width="5.28125" style="0" bestFit="1" customWidth="1"/>
    <col min="28" max="28" width="14.8515625" style="0" bestFit="1" customWidth="1"/>
    <col min="29" max="29" width="12.7109375" style="0" bestFit="1" customWidth="1"/>
  </cols>
  <sheetData>
    <row r="1" spans="1:23" ht="15">
      <c r="A1" s="5" t="s">
        <v>0</v>
      </c>
      <c r="B1" s="97" t="s">
        <v>1</v>
      </c>
      <c r="C1" s="50" t="s">
        <v>2</v>
      </c>
      <c r="D1" s="2" t="s">
        <v>3</v>
      </c>
      <c r="E1" s="1" t="s">
        <v>4</v>
      </c>
      <c r="F1" s="28" t="s">
        <v>5</v>
      </c>
      <c r="G1" s="28" t="s">
        <v>6</v>
      </c>
      <c r="H1" s="202" t="s">
        <v>7</v>
      </c>
      <c r="I1" s="202"/>
      <c r="J1" s="202" t="s">
        <v>8</v>
      </c>
      <c r="K1" s="202"/>
      <c r="L1" s="202" t="s">
        <v>9</v>
      </c>
      <c r="M1" s="202"/>
      <c r="N1" s="202" t="s">
        <v>10</v>
      </c>
      <c r="O1" s="202"/>
      <c r="P1" s="200" t="s">
        <v>11</v>
      </c>
      <c r="Q1" s="200"/>
      <c r="R1" s="200" t="s">
        <v>12</v>
      </c>
      <c r="S1" s="200"/>
      <c r="T1" s="200" t="s">
        <v>13</v>
      </c>
      <c r="U1" s="201"/>
      <c r="V1" s="42" t="s">
        <v>14</v>
      </c>
      <c r="W1" s="4" t="s">
        <v>15</v>
      </c>
    </row>
    <row r="2" spans="1:23" ht="15">
      <c r="A2" s="5"/>
      <c r="B2" s="98"/>
      <c r="C2" s="51" t="s">
        <v>16</v>
      </c>
      <c r="D2" s="6" t="s">
        <v>17</v>
      </c>
      <c r="E2" s="53" t="s">
        <v>18</v>
      </c>
      <c r="F2" s="29" t="s">
        <v>19</v>
      </c>
      <c r="G2" s="29" t="s">
        <v>20</v>
      </c>
      <c r="H2" s="7" t="s">
        <v>156</v>
      </c>
      <c r="I2" s="8" t="s">
        <v>21</v>
      </c>
      <c r="J2" s="9" t="s">
        <v>22</v>
      </c>
      <c r="K2" s="61" t="s">
        <v>21</v>
      </c>
      <c r="L2" s="7" t="s">
        <v>23</v>
      </c>
      <c r="M2" s="46" t="s">
        <v>21</v>
      </c>
      <c r="N2" s="7" t="s">
        <v>24</v>
      </c>
      <c r="O2" s="61" t="s">
        <v>21</v>
      </c>
      <c r="P2" s="11" t="s">
        <v>25</v>
      </c>
      <c r="Q2" s="8" t="s">
        <v>21</v>
      </c>
      <c r="R2" s="11" t="s">
        <v>97</v>
      </c>
      <c r="S2" s="61" t="s">
        <v>21</v>
      </c>
      <c r="T2" s="7" t="s">
        <v>26</v>
      </c>
      <c r="U2" s="35" t="s">
        <v>21</v>
      </c>
      <c r="V2" s="42" t="s">
        <v>27</v>
      </c>
      <c r="W2" s="4" t="s">
        <v>28</v>
      </c>
    </row>
    <row r="3" spans="1:23" ht="15.75">
      <c r="A3" s="12" t="s">
        <v>29</v>
      </c>
      <c r="B3" s="99">
        <v>4</v>
      </c>
      <c r="C3" s="14" t="s">
        <v>117</v>
      </c>
      <c r="D3" s="32" t="s">
        <v>30</v>
      </c>
      <c r="E3" s="92">
        <v>25656</v>
      </c>
      <c r="F3" s="33" t="s">
        <v>31</v>
      </c>
      <c r="G3" s="33" t="s">
        <v>32</v>
      </c>
      <c r="H3" s="17">
        <v>0.1358912037037037</v>
      </c>
      <c r="I3" s="15">
        <v>43</v>
      </c>
      <c r="J3" s="87">
        <v>0.13945601851851852</v>
      </c>
      <c r="K3" s="38">
        <v>43</v>
      </c>
      <c r="L3" s="17">
        <v>0.13725694444444445</v>
      </c>
      <c r="M3" s="38">
        <v>43</v>
      </c>
      <c r="N3" s="17">
        <v>0.13912037037037037</v>
      </c>
      <c r="O3" s="38">
        <v>43</v>
      </c>
      <c r="P3" s="17">
        <v>0.1288425925925926</v>
      </c>
      <c r="Q3" s="38">
        <v>43</v>
      </c>
      <c r="R3" s="17">
        <v>0.14373842592592592</v>
      </c>
      <c r="S3" s="38">
        <v>43</v>
      </c>
      <c r="T3" s="17">
        <v>0.12280092592592594</v>
      </c>
      <c r="U3" s="13">
        <v>43</v>
      </c>
      <c r="V3" s="41">
        <f aca="true" t="shared" si="0" ref="V3:V34">SUM(H3,J3,L3,N3,P3,R3,T3)</f>
        <v>0.9471064814814815</v>
      </c>
      <c r="W3" s="19">
        <f aca="true" t="shared" si="1" ref="W3:W34">SUM(I3,K3,M3,O3,Q3,S3,U3)</f>
        <v>301</v>
      </c>
    </row>
    <row r="4" spans="1:23" ht="15.75">
      <c r="A4" s="12" t="s">
        <v>33</v>
      </c>
      <c r="B4" s="99">
        <v>6</v>
      </c>
      <c r="C4" s="14" t="s">
        <v>34</v>
      </c>
      <c r="D4" s="32" t="s">
        <v>35</v>
      </c>
      <c r="E4" s="92">
        <v>21452</v>
      </c>
      <c r="F4" s="33" t="s">
        <v>36</v>
      </c>
      <c r="G4" s="33" t="s">
        <v>32</v>
      </c>
      <c r="H4" s="17">
        <v>0.14450231481481482</v>
      </c>
      <c r="I4" s="15">
        <v>43</v>
      </c>
      <c r="J4" s="87">
        <v>0.1534375</v>
      </c>
      <c r="K4" s="38">
        <v>43</v>
      </c>
      <c r="L4" s="87">
        <v>0.15736111111111112</v>
      </c>
      <c r="M4" s="38">
        <v>43</v>
      </c>
      <c r="N4" s="87">
        <v>0.14961805555555555</v>
      </c>
      <c r="O4" s="38">
        <v>43</v>
      </c>
      <c r="P4" s="17">
        <v>0.1464351851851852</v>
      </c>
      <c r="Q4" s="38">
        <v>43</v>
      </c>
      <c r="R4" s="17">
        <v>0.15769675925925927</v>
      </c>
      <c r="S4" s="38">
        <v>43</v>
      </c>
      <c r="T4" s="17">
        <v>0.13890046296296296</v>
      </c>
      <c r="U4" s="13">
        <v>43</v>
      </c>
      <c r="V4" s="41">
        <f t="shared" si="0"/>
        <v>1.047951388888889</v>
      </c>
      <c r="W4" s="19">
        <f t="shared" si="1"/>
        <v>301</v>
      </c>
    </row>
    <row r="5" spans="1:23" s="34" customFormat="1" ht="15.75">
      <c r="A5" s="12" t="s">
        <v>37</v>
      </c>
      <c r="B5" s="100">
        <v>26</v>
      </c>
      <c r="C5" s="14" t="s">
        <v>90</v>
      </c>
      <c r="D5" s="32" t="s">
        <v>91</v>
      </c>
      <c r="E5" s="92">
        <v>29908</v>
      </c>
      <c r="F5" s="33" t="s">
        <v>31</v>
      </c>
      <c r="G5" s="33" t="s">
        <v>43</v>
      </c>
      <c r="H5" s="17">
        <v>0.16619212962962962</v>
      </c>
      <c r="I5" s="15">
        <v>43</v>
      </c>
      <c r="J5" s="17">
        <v>0.16574074074074074</v>
      </c>
      <c r="K5" s="38">
        <v>43</v>
      </c>
      <c r="L5" s="17">
        <v>0.16247685185185187</v>
      </c>
      <c r="M5" s="38">
        <v>43</v>
      </c>
      <c r="N5" s="17">
        <v>0.15616898148148148</v>
      </c>
      <c r="O5" s="38">
        <v>43</v>
      </c>
      <c r="P5" s="17">
        <v>0.15855324074074076</v>
      </c>
      <c r="Q5" s="38">
        <v>43</v>
      </c>
      <c r="R5" s="87">
        <v>0.17378472222222222</v>
      </c>
      <c r="S5" s="38">
        <v>43</v>
      </c>
      <c r="T5" s="87">
        <v>0.1435300925925926</v>
      </c>
      <c r="U5" s="13">
        <v>43</v>
      </c>
      <c r="V5" s="41">
        <f t="shared" si="0"/>
        <v>1.1264467592592593</v>
      </c>
      <c r="W5" s="19">
        <f t="shared" si="1"/>
        <v>301</v>
      </c>
    </row>
    <row r="6" spans="1:23" s="34" customFormat="1" ht="15.75">
      <c r="A6" s="12" t="s">
        <v>40</v>
      </c>
      <c r="B6" s="100">
        <v>25</v>
      </c>
      <c r="C6" s="14" t="s">
        <v>146</v>
      </c>
      <c r="D6" s="32" t="s">
        <v>147</v>
      </c>
      <c r="E6" s="92">
        <v>27087</v>
      </c>
      <c r="F6" s="33" t="s">
        <v>31</v>
      </c>
      <c r="G6" s="33" t="s">
        <v>43</v>
      </c>
      <c r="H6" s="17">
        <v>0.1595601851851852</v>
      </c>
      <c r="I6" s="15">
        <v>43</v>
      </c>
      <c r="J6" s="17">
        <v>0.16475694444444444</v>
      </c>
      <c r="K6" s="38">
        <v>43</v>
      </c>
      <c r="L6" s="17">
        <v>0.17302083333333332</v>
      </c>
      <c r="M6" s="38">
        <v>43</v>
      </c>
      <c r="N6" s="17">
        <v>0.15513888888888888</v>
      </c>
      <c r="O6" s="38">
        <v>43</v>
      </c>
      <c r="P6" s="17">
        <v>0.16027777777777777</v>
      </c>
      <c r="Q6" s="38">
        <v>43</v>
      </c>
      <c r="R6" s="17">
        <v>0.17332175925925927</v>
      </c>
      <c r="S6" s="38">
        <v>43</v>
      </c>
      <c r="T6" s="17">
        <v>0.15377314814814816</v>
      </c>
      <c r="U6" s="13">
        <v>43</v>
      </c>
      <c r="V6" s="41">
        <f t="shared" si="0"/>
        <v>1.139849537037037</v>
      </c>
      <c r="W6" s="19">
        <f t="shared" si="1"/>
        <v>301</v>
      </c>
    </row>
    <row r="7" spans="1:23" s="26" customFormat="1" ht="15.75">
      <c r="A7" s="12" t="s">
        <v>41</v>
      </c>
      <c r="B7" s="99">
        <v>2</v>
      </c>
      <c r="C7" s="14" t="s">
        <v>51</v>
      </c>
      <c r="D7" s="32" t="s">
        <v>52</v>
      </c>
      <c r="E7" s="92">
        <v>24599</v>
      </c>
      <c r="F7" s="33" t="s">
        <v>31</v>
      </c>
      <c r="G7" s="33" t="s">
        <v>32</v>
      </c>
      <c r="H7" s="17">
        <v>0.16875</v>
      </c>
      <c r="I7" s="15">
        <v>43</v>
      </c>
      <c r="J7" s="87">
        <v>0.18087962962962964</v>
      </c>
      <c r="K7" s="38">
        <v>43</v>
      </c>
      <c r="L7" s="87">
        <v>0.17729166666666665</v>
      </c>
      <c r="M7" s="38">
        <v>43</v>
      </c>
      <c r="N7" s="87">
        <v>0.15416666666666667</v>
      </c>
      <c r="O7" s="38">
        <v>43</v>
      </c>
      <c r="P7" s="17">
        <v>0.15939814814814815</v>
      </c>
      <c r="Q7" s="38">
        <v>43</v>
      </c>
      <c r="R7" s="17">
        <v>0.17332175925925927</v>
      </c>
      <c r="S7" s="38">
        <v>43</v>
      </c>
      <c r="T7" s="17">
        <v>0.15383101851851852</v>
      </c>
      <c r="U7" s="13">
        <v>43</v>
      </c>
      <c r="V7" s="41">
        <f t="shared" si="0"/>
        <v>1.167638888888889</v>
      </c>
      <c r="W7" s="19">
        <f t="shared" si="1"/>
        <v>301</v>
      </c>
    </row>
    <row r="8" spans="1:23" ht="15.75">
      <c r="A8" s="12" t="s">
        <v>42</v>
      </c>
      <c r="B8" s="99">
        <v>1</v>
      </c>
      <c r="C8" s="14" t="s">
        <v>115</v>
      </c>
      <c r="D8" s="92" t="s">
        <v>116</v>
      </c>
      <c r="E8" s="92">
        <v>20891</v>
      </c>
      <c r="F8" s="33" t="s">
        <v>99</v>
      </c>
      <c r="G8" s="33" t="s">
        <v>43</v>
      </c>
      <c r="H8" s="17">
        <v>0.15965277777777778</v>
      </c>
      <c r="I8" s="15">
        <v>43</v>
      </c>
      <c r="J8" s="87">
        <v>0.16359953703703703</v>
      </c>
      <c r="K8" s="38">
        <v>43</v>
      </c>
      <c r="L8" s="87">
        <v>0.16627314814814814</v>
      </c>
      <c r="M8" s="38">
        <v>43</v>
      </c>
      <c r="N8" s="87">
        <v>0.16915509259259257</v>
      </c>
      <c r="O8" s="38">
        <v>43</v>
      </c>
      <c r="P8" s="18">
        <v>0.19096064814814814</v>
      </c>
      <c r="Q8" s="38">
        <v>43</v>
      </c>
      <c r="R8" s="17">
        <v>0.1995486111111111</v>
      </c>
      <c r="S8" s="38">
        <v>43</v>
      </c>
      <c r="T8" s="17">
        <v>0.18996527777777775</v>
      </c>
      <c r="U8" s="13">
        <v>43</v>
      </c>
      <c r="V8" s="41">
        <f t="shared" si="0"/>
        <v>1.2391550925925927</v>
      </c>
      <c r="W8" s="19">
        <f t="shared" si="1"/>
        <v>301</v>
      </c>
    </row>
    <row r="9" spans="1:23" ht="15.75">
      <c r="A9" s="12" t="s">
        <v>44</v>
      </c>
      <c r="B9" s="100">
        <v>21</v>
      </c>
      <c r="C9" s="14" t="s">
        <v>141</v>
      </c>
      <c r="D9" s="32" t="s">
        <v>142</v>
      </c>
      <c r="E9" s="92">
        <v>23737</v>
      </c>
      <c r="F9" s="33" t="s">
        <v>31</v>
      </c>
      <c r="G9" s="33" t="s">
        <v>32</v>
      </c>
      <c r="H9" s="17">
        <v>0.18681712962962962</v>
      </c>
      <c r="I9" s="15">
        <v>43</v>
      </c>
      <c r="J9" s="17">
        <v>0.19197916666666667</v>
      </c>
      <c r="K9" s="38">
        <v>43</v>
      </c>
      <c r="L9" s="17">
        <v>0.1966435185185185</v>
      </c>
      <c r="M9" s="38">
        <v>43</v>
      </c>
      <c r="N9" s="87">
        <v>0.18791666666666665</v>
      </c>
      <c r="O9" s="38">
        <v>43</v>
      </c>
      <c r="P9" s="18">
        <v>0.1864583333333333</v>
      </c>
      <c r="Q9" s="38">
        <v>43</v>
      </c>
      <c r="R9" s="87">
        <v>0.20162037037037037</v>
      </c>
      <c r="S9" s="38">
        <v>43</v>
      </c>
      <c r="T9" s="87">
        <v>0.16996527777777778</v>
      </c>
      <c r="U9" s="13">
        <v>43</v>
      </c>
      <c r="V9" s="41">
        <f t="shared" si="0"/>
        <v>1.3214004629629628</v>
      </c>
      <c r="W9" s="19">
        <f t="shared" si="1"/>
        <v>301</v>
      </c>
    </row>
    <row r="10" spans="1:23" ht="15.75">
      <c r="A10" s="12" t="s">
        <v>45</v>
      </c>
      <c r="B10" s="100">
        <v>29</v>
      </c>
      <c r="C10" s="14" t="s">
        <v>59</v>
      </c>
      <c r="D10" s="32" t="s">
        <v>60</v>
      </c>
      <c r="E10" s="92">
        <v>26053</v>
      </c>
      <c r="F10" s="33" t="s">
        <v>31</v>
      </c>
      <c r="G10" s="33" t="s">
        <v>32</v>
      </c>
      <c r="H10" s="17">
        <v>0.18565972222222224</v>
      </c>
      <c r="I10" s="15">
        <v>43</v>
      </c>
      <c r="J10" s="17">
        <v>0.19265046296296295</v>
      </c>
      <c r="K10" s="38">
        <v>43</v>
      </c>
      <c r="L10" s="17">
        <v>0.20145833333333332</v>
      </c>
      <c r="M10" s="38">
        <v>43</v>
      </c>
      <c r="N10" s="17">
        <v>0.1942824074074074</v>
      </c>
      <c r="O10" s="38">
        <v>43</v>
      </c>
      <c r="P10" s="17">
        <v>0.19226851851851853</v>
      </c>
      <c r="Q10" s="38">
        <v>43</v>
      </c>
      <c r="R10" s="17">
        <v>0.20243055555555556</v>
      </c>
      <c r="S10" s="38">
        <v>43</v>
      </c>
      <c r="T10" s="17">
        <v>0.16299768518518518</v>
      </c>
      <c r="U10" s="13">
        <v>43</v>
      </c>
      <c r="V10" s="41">
        <f t="shared" si="0"/>
        <v>1.3317476851851853</v>
      </c>
      <c r="W10" s="19">
        <f t="shared" si="1"/>
        <v>301</v>
      </c>
    </row>
    <row r="11" spans="1:23" ht="15.75">
      <c r="A11" s="12" t="s">
        <v>46</v>
      </c>
      <c r="B11" s="100">
        <v>17</v>
      </c>
      <c r="C11" s="14" t="s">
        <v>134</v>
      </c>
      <c r="D11" s="32" t="s">
        <v>135</v>
      </c>
      <c r="E11" s="92">
        <v>19961</v>
      </c>
      <c r="F11" s="33" t="s">
        <v>131</v>
      </c>
      <c r="G11" s="33" t="s">
        <v>32</v>
      </c>
      <c r="H11" s="17">
        <v>0.21162037037037038</v>
      </c>
      <c r="I11" s="15">
        <v>43</v>
      </c>
      <c r="J11" s="96">
        <v>0.22291666666666665</v>
      </c>
      <c r="K11" s="38">
        <v>43</v>
      </c>
      <c r="L11" s="17">
        <v>0.21194444444444446</v>
      </c>
      <c r="M11" s="38">
        <v>43</v>
      </c>
      <c r="N11" s="18">
        <v>0.19618055555555555</v>
      </c>
      <c r="O11" s="38">
        <v>43</v>
      </c>
      <c r="P11" s="18">
        <v>0.18405092592592595</v>
      </c>
      <c r="Q11" s="38">
        <v>43</v>
      </c>
      <c r="R11" s="18">
        <v>0.1917824074074074</v>
      </c>
      <c r="S11" s="38">
        <v>43</v>
      </c>
      <c r="T11" s="17">
        <v>0.17711805555555557</v>
      </c>
      <c r="U11" s="13">
        <v>43</v>
      </c>
      <c r="V11" s="41">
        <f t="shared" si="0"/>
        <v>1.395613425925926</v>
      </c>
      <c r="W11" s="19">
        <f t="shared" si="1"/>
        <v>301</v>
      </c>
    </row>
    <row r="12" spans="1:23" ht="15.75">
      <c r="A12" s="12" t="s">
        <v>47</v>
      </c>
      <c r="B12" s="100">
        <v>12</v>
      </c>
      <c r="C12" s="14" t="s">
        <v>124</v>
      </c>
      <c r="D12" s="32" t="s">
        <v>125</v>
      </c>
      <c r="E12" s="92">
        <v>21966</v>
      </c>
      <c r="F12" s="33" t="s">
        <v>39</v>
      </c>
      <c r="G12" s="33" t="s">
        <v>32</v>
      </c>
      <c r="H12" s="17">
        <v>0.1981712962962963</v>
      </c>
      <c r="I12" s="15">
        <v>43</v>
      </c>
      <c r="J12" s="87">
        <v>0.20400462962962962</v>
      </c>
      <c r="K12" s="38">
        <v>43</v>
      </c>
      <c r="L12" s="17">
        <v>0.20732638888888888</v>
      </c>
      <c r="M12" s="38">
        <v>43</v>
      </c>
      <c r="N12" s="18">
        <v>0.19979166666666667</v>
      </c>
      <c r="O12" s="38">
        <v>43</v>
      </c>
      <c r="P12" s="18">
        <v>0.2252314814814815</v>
      </c>
      <c r="Q12" s="38">
        <v>43</v>
      </c>
      <c r="R12" s="18">
        <v>0.2027777777777778</v>
      </c>
      <c r="S12" s="38">
        <v>43</v>
      </c>
      <c r="T12" s="18">
        <v>0.18107638888888888</v>
      </c>
      <c r="U12" s="13">
        <v>43</v>
      </c>
      <c r="V12" s="41">
        <f t="shared" si="0"/>
        <v>1.4183796296296296</v>
      </c>
      <c r="W12" s="19">
        <f t="shared" si="1"/>
        <v>301</v>
      </c>
    </row>
    <row r="13" spans="1:23" s="26" customFormat="1" ht="15.75">
      <c r="A13" s="12" t="s">
        <v>48</v>
      </c>
      <c r="B13" s="100">
        <v>10</v>
      </c>
      <c r="C13" s="14" t="s">
        <v>94</v>
      </c>
      <c r="D13" s="32" t="s">
        <v>95</v>
      </c>
      <c r="E13" s="92">
        <v>32283</v>
      </c>
      <c r="F13" s="33" t="s">
        <v>31</v>
      </c>
      <c r="G13" s="33" t="s">
        <v>43</v>
      </c>
      <c r="H13" s="17">
        <v>0.20592592592592593</v>
      </c>
      <c r="I13" s="15">
        <v>43</v>
      </c>
      <c r="J13" s="87">
        <v>0.21255787037037036</v>
      </c>
      <c r="K13" s="38">
        <v>43</v>
      </c>
      <c r="L13" s="17">
        <v>0.20650462962962965</v>
      </c>
      <c r="M13" s="38">
        <v>43</v>
      </c>
      <c r="N13" s="18">
        <v>0.19863425925925926</v>
      </c>
      <c r="O13" s="38">
        <v>43</v>
      </c>
      <c r="P13" s="18">
        <v>0.19363425925925926</v>
      </c>
      <c r="Q13" s="38">
        <v>43</v>
      </c>
      <c r="R13" s="18">
        <v>0.21780092592592593</v>
      </c>
      <c r="S13" s="38">
        <v>43</v>
      </c>
      <c r="T13" s="18">
        <v>0.20116898148148146</v>
      </c>
      <c r="U13" s="13">
        <v>43</v>
      </c>
      <c r="V13" s="41">
        <f t="shared" si="0"/>
        <v>1.436226851851852</v>
      </c>
      <c r="W13" s="19">
        <f t="shared" si="1"/>
        <v>301</v>
      </c>
    </row>
    <row r="14" spans="1:23" s="34" customFormat="1" ht="15.75">
      <c r="A14" s="12" t="s">
        <v>50</v>
      </c>
      <c r="B14" s="100">
        <v>16</v>
      </c>
      <c r="C14" s="14" t="s">
        <v>132</v>
      </c>
      <c r="D14" s="32" t="s">
        <v>133</v>
      </c>
      <c r="E14" s="92">
        <v>23570</v>
      </c>
      <c r="F14" s="33" t="s">
        <v>131</v>
      </c>
      <c r="G14" s="33" t="s">
        <v>43</v>
      </c>
      <c r="H14" s="17">
        <v>0.21162037037037038</v>
      </c>
      <c r="I14" s="15">
        <v>43</v>
      </c>
      <c r="J14" s="17">
        <v>0.231875</v>
      </c>
      <c r="K14" s="38">
        <v>43</v>
      </c>
      <c r="L14" s="17">
        <v>0.21868055555555554</v>
      </c>
      <c r="M14" s="38">
        <v>43</v>
      </c>
      <c r="N14" s="18">
        <v>0.2157638888888889</v>
      </c>
      <c r="O14" s="38">
        <v>43</v>
      </c>
      <c r="P14" s="18">
        <v>0.20651620370370372</v>
      </c>
      <c r="Q14" s="38">
        <v>43</v>
      </c>
      <c r="R14" s="17">
        <v>0.23430555555555554</v>
      </c>
      <c r="S14" s="38">
        <v>43</v>
      </c>
      <c r="T14" s="18">
        <v>0.2044675925925926</v>
      </c>
      <c r="U14" s="13">
        <v>43</v>
      </c>
      <c r="V14" s="41">
        <f t="shared" si="0"/>
        <v>1.5232291666666666</v>
      </c>
      <c r="W14" s="19">
        <f t="shared" si="1"/>
        <v>301</v>
      </c>
    </row>
    <row r="15" spans="1:23" s="26" customFormat="1" ht="15.75">
      <c r="A15" s="12" t="s">
        <v>53</v>
      </c>
      <c r="B15" s="100">
        <v>28</v>
      </c>
      <c r="C15" s="14" t="s">
        <v>149</v>
      </c>
      <c r="D15" s="32" t="s">
        <v>100</v>
      </c>
      <c r="E15" s="92">
        <v>19478</v>
      </c>
      <c r="F15" s="33" t="s">
        <v>31</v>
      </c>
      <c r="G15" s="33" t="s">
        <v>32</v>
      </c>
      <c r="H15" s="17">
        <v>0.2221875</v>
      </c>
      <c r="I15" s="15">
        <v>43</v>
      </c>
      <c r="J15" s="17">
        <v>0.22653935185185184</v>
      </c>
      <c r="K15" s="38">
        <v>43</v>
      </c>
      <c r="L15" s="17">
        <v>0.2387384259259259</v>
      </c>
      <c r="M15" s="38">
        <v>43</v>
      </c>
      <c r="N15" s="17">
        <v>0.2186226851851852</v>
      </c>
      <c r="O15" s="38">
        <v>43</v>
      </c>
      <c r="P15" s="18">
        <v>0.21556712962962962</v>
      </c>
      <c r="Q15" s="38">
        <v>43</v>
      </c>
      <c r="R15" s="17">
        <v>0.22957175925925924</v>
      </c>
      <c r="S15" s="38">
        <v>43</v>
      </c>
      <c r="T15" s="18">
        <v>0.20722222222222222</v>
      </c>
      <c r="U15" s="13">
        <v>43</v>
      </c>
      <c r="V15" s="41">
        <f t="shared" si="0"/>
        <v>1.558449074074074</v>
      </c>
      <c r="W15" s="19">
        <f t="shared" si="1"/>
        <v>301</v>
      </c>
    </row>
    <row r="16" spans="1:23" s="26" customFormat="1" ht="15.75">
      <c r="A16" s="12" t="s">
        <v>54</v>
      </c>
      <c r="B16" s="100">
        <v>18</v>
      </c>
      <c r="C16" s="14" t="s">
        <v>136</v>
      </c>
      <c r="D16" s="32" t="s">
        <v>137</v>
      </c>
      <c r="E16" s="92">
        <v>22021</v>
      </c>
      <c r="F16" s="33" t="s">
        <v>131</v>
      </c>
      <c r="G16" s="33" t="s">
        <v>32</v>
      </c>
      <c r="H16" s="17">
        <v>0.21987268518518518</v>
      </c>
      <c r="I16" s="15">
        <v>43</v>
      </c>
      <c r="J16" s="17">
        <v>0.231875</v>
      </c>
      <c r="K16" s="38">
        <v>43</v>
      </c>
      <c r="L16" s="17">
        <v>0.2346990740740741</v>
      </c>
      <c r="M16" s="38">
        <v>43</v>
      </c>
      <c r="N16" s="17">
        <v>0.2157638888888889</v>
      </c>
      <c r="O16" s="38">
        <v>43</v>
      </c>
      <c r="P16" s="18">
        <v>0.21957175925925929</v>
      </c>
      <c r="Q16" s="38">
        <v>43</v>
      </c>
      <c r="R16" s="17">
        <v>0.23430555555555554</v>
      </c>
      <c r="S16" s="38">
        <v>43</v>
      </c>
      <c r="T16" s="18">
        <v>0.20732638888888888</v>
      </c>
      <c r="U16" s="13">
        <v>43</v>
      </c>
      <c r="V16" s="41">
        <f t="shared" si="0"/>
        <v>1.563414351851852</v>
      </c>
      <c r="W16" s="19">
        <f t="shared" si="1"/>
        <v>301</v>
      </c>
    </row>
    <row r="17" spans="1:23" ht="15.75">
      <c r="A17" s="12" t="s">
        <v>57</v>
      </c>
      <c r="B17" s="100">
        <v>11</v>
      </c>
      <c r="C17" s="14" t="s">
        <v>123</v>
      </c>
      <c r="D17" s="32" t="s">
        <v>68</v>
      </c>
      <c r="E17" s="92">
        <v>16606</v>
      </c>
      <c r="F17" s="33" t="s">
        <v>39</v>
      </c>
      <c r="G17" s="33" t="s">
        <v>32</v>
      </c>
      <c r="H17" s="17">
        <v>0.20805555555555555</v>
      </c>
      <c r="I17" s="15">
        <v>43</v>
      </c>
      <c r="J17" s="87">
        <v>0.23847222222222222</v>
      </c>
      <c r="K17" s="38">
        <v>43</v>
      </c>
      <c r="L17" s="17">
        <v>0.2469097222222222</v>
      </c>
      <c r="M17" s="38">
        <v>43</v>
      </c>
      <c r="N17" s="18">
        <v>0.2346990740740741</v>
      </c>
      <c r="O17" s="38">
        <v>43</v>
      </c>
      <c r="P17" s="18">
        <v>0.2326273148148148</v>
      </c>
      <c r="Q17" s="38">
        <v>43</v>
      </c>
      <c r="R17" s="18">
        <v>0.24149305555555556</v>
      </c>
      <c r="S17" s="38">
        <v>43</v>
      </c>
      <c r="T17" s="18">
        <v>0.20341435185185186</v>
      </c>
      <c r="U17" s="13">
        <v>43</v>
      </c>
      <c r="V17" s="41">
        <f t="shared" si="0"/>
        <v>1.6056712962962962</v>
      </c>
      <c r="W17" s="19">
        <f t="shared" si="1"/>
        <v>301</v>
      </c>
    </row>
    <row r="18" spans="1:23" ht="15.75">
      <c r="A18" s="12" t="s">
        <v>58</v>
      </c>
      <c r="B18" s="100">
        <v>15</v>
      </c>
      <c r="C18" s="14" t="s">
        <v>129</v>
      </c>
      <c r="D18" s="32" t="s">
        <v>130</v>
      </c>
      <c r="E18" s="92">
        <v>20655</v>
      </c>
      <c r="F18" s="33" t="s">
        <v>131</v>
      </c>
      <c r="G18" s="33" t="s">
        <v>32</v>
      </c>
      <c r="H18" s="17">
        <v>0.2404976851851852</v>
      </c>
      <c r="I18" s="15">
        <v>43</v>
      </c>
      <c r="J18" s="17">
        <v>0.24376157407407406</v>
      </c>
      <c r="K18" s="38">
        <v>43</v>
      </c>
      <c r="L18" s="17">
        <v>0.24608796296296295</v>
      </c>
      <c r="M18" s="38">
        <v>43</v>
      </c>
      <c r="N18" s="18">
        <v>0.23082175925925927</v>
      </c>
      <c r="O18" s="38">
        <v>43</v>
      </c>
      <c r="P18" s="18">
        <v>0.23313657407407407</v>
      </c>
      <c r="Q18" s="38">
        <v>43</v>
      </c>
      <c r="R18" s="18">
        <v>0.23246527777777778</v>
      </c>
      <c r="S18" s="38">
        <v>43</v>
      </c>
      <c r="T18" s="18">
        <v>0.22300925925925927</v>
      </c>
      <c r="U18" s="13">
        <v>43</v>
      </c>
      <c r="V18" s="41">
        <f t="shared" si="0"/>
        <v>1.6497800925925927</v>
      </c>
      <c r="W18" s="19">
        <f t="shared" si="1"/>
        <v>301</v>
      </c>
    </row>
    <row r="19" spans="1:23" s="26" customFormat="1" ht="15.75">
      <c r="A19" s="12" t="s">
        <v>61</v>
      </c>
      <c r="B19" s="100">
        <v>20</v>
      </c>
      <c r="C19" s="14" t="s">
        <v>140</v>
      </c>
      <c r="D19" s="32" t="s">
        <v>92</v>
      </c>
      <c r="E19" s="92">
        <v>23100</v>
      </c>
      <c r="F19" s="33" t="s">
        <v>31</v>
      </c>
      <c r="G19" s="33" t="s">
        <v>32</v>
      </c>
      <c r="H19" s="17">
        <v>0.2084722222222222</v>
      </c>
      <c r="I19" s="15">
        <v>43</v>
      </c>
      <c r="J19" s="17">
        <v>0.23462962962962963</v>
      </c>
      <c r="K19" s="38">
        <v>43</v>
      </c>
      <c r="L19" s="17">
        <v>0.23494212962962965</v>
      </c>
      <c r="M19" s="38">
        <v>43</v>
      </c>
      <c r="N19" s="87">
        <v>0.23108796296296297</v>
      </c>
      <c r="O19" s="38">
        <v>43</v>
      </c>
      <c r="P19" s="18">
        <v>0.25395833333333334</v>
      </c>
      <c r="Q19" s="38">
        <v>43</v>
      </c>
      <c r="R19" s="17">
        <v>0.2710648148148148</v>
      </c>
      <c r="S19" s="38">
        <v>43</v>
      </c>
      <c r="T19" s="17">
        <v>0.21699074074074073</v>
      </c>
      <c r="U19" s="13">
        <v>43</v>
      </c>
      <c r="V19" s="41">
        <f t="shared" si="0"/>
        <v>1.6511458333333335</v>
      </c>
      <c r="W19" s="19">
        <f t="shared" si="1"/>
        <v>301</v>
      </c>
    </row>
    <row r="20" spans="1:23" ht="15.75">
      <c r="A20" s="12" t="s">
        <v>62</v>
      </c>
      <c r="B20" s="100">
        <v>30</v>
      </c>
      <c r="C20" s="14" t="s">
        <v>87</v>
      </c>
      <c r="D20" s="32" t="s">
        <v>88</v>
      </c>
      <c r="E20" s="92">
        <v>23836</v>
      </c>
      <c r="F20" s="33" t="s">
        <v>31</v>
      </c>
      <c r="G20" s="33" t="s">
        <v>43</v>
      </c>
      <c r="H20" s="17">
        <v>0.21811342592592595</v>
      </c>
      <c r="I20" s="15">
        <v>43</v>
      </c>
      <c r="J20" s="17">
        <v>0.2409837962962963</v>
      </c>
      <c r="K20" s="38">
        <v>43</v>
      </c>
      <c r="L20" s="17">
        <v>0.2607523148148148</v>
      </c>
      <c r="M20" s="38">
        <v>43</v>
      </c>
      <c r="N20" s="17">
        <v>0.221875</v>
      </c>
      <c r="O20" s="38">
        <v>43</v>
      </c>
      <c r="P20" s="18">
        <v>0.23298611111111112</v>
      </c>
      <c r="Q20" s="38">
        <v>43</v>
      </c>
      <c r="R20" s="17">
        <v>0.2710648148148148</v>
      </c>
      <c r="S20" s="38">
        <v>43</v>
      </c>
      <c r="T20" s="18">
        <v>0.24055555555555555</v>
      </c>
      <c r="U20" s="13">
        <v>43</v>
      </c>
      <c r="V20" s="41">
        <f t="shared" si="0"/>
        <v>1.6863310185185185</v>
      </c>
      <c r="W20" s="19">
        <f t="shared" si="1"/>
        <v>301</v>
      </c>
    </row>
    <row r="21" spans="1:23" ht="15.75">
      <c r="A21" s="12" t="s">
        <v>64</v>
      </c>
      <c r="B21" s="99">
        <v>5</v>
      </c>
      <c r="C21" s="14" t="s">
        <v>118</v>
      </c>
      <c r="D21" s="32" t="s">
        <v>119</v>
      </c>
      <c r="E21" s="92">
        <v>14883</v>
      </c>
      <c r="F21" s="33" t="s">
        <v>39</v>
      </c>
      <c r="G21" s="33" t="s">
        <v>43</v>
      </c>
      <c r="H21" s="17">
        <v>0.2437962962962963</v>
      </c>
      <c r="I21" s="15">
        <v>43</v>
      </c>
      <c r="J21" s="112">
        <v>0.26488425925925924</v>
      </c>
      <c r="K21" s="38">
        <v>43</v>
      </c>
      <c r="L21" s="17">
        <v>0.2647453703703704</v>
      </c>
      <c r="M21" s="38">
        <v>43</v>
      </c>
      <c r="N21" s="17">
        <v>0.25123842592592593</v>
      </c>
      <c r="O21" s="38">
        <v>43</v>
      </c>
      <c r="P21" s="17">
        <v>0.23379629629629628</v>
      </c>
      <c r="Q21" s="38">
        <v>43</v>
      </c>
      <c r="R21" s="17">
        <v>0.2545717592592593</v>
      </c>
      <c r="S21" s="38">
        <v>43</v>
      </c>
      <c r="T21" s="17">
        <v>0.23732638888888888</v>
      </c>
      <c r="U21" s="13">
        <v>43</v>
      </c>
      <c r="V21" s="41">
        <f t="shared" si="0"/>
        <v>1.7503587962962963</v>
      </c>
      <c r="W21" s="19">
        <f t="shared" si="1"/>
        <v>301</v>
      </c>
    </row>
    <row r="22" spans="1:23" s="34" customFormat="1" ht="15.75">
      <c r="A22" s="12" t="s">
        <v>65</v>
      </c>
      <c r="B22" s="100">
        <v>19</v>
      </c>
      <c r="C22" s="14" t="s">
        <v>138</v>
      </c>
      <c r="D22" s="32" t="s">
        <v>139</v>
      </c>
      <c r="E22" s="92">
        <v>21983</v>
      </c>
      <c r="F22" s="33" t="s">
        <v>131</v>
      </c>
      <c r="G22" s="33" t="s">
        <v>32</v>
      </c>
      <c r="H22" s="17">
        <v>0.178125</v>
      </c>
      <c r="I22" s="15">
        <v>43</v>
      </c>
      <c r="J22" s="17">
        <v>0.18587962962962964</v>
      </c>
      <c r="K22" s="38">
        <v>43</v>
      </c>
      <c r="L22" s="17">
        <v>0.1853935185185185</v>
      </c>
      <c r="M22" s="38">
        <v>43</v>
      </c>
      <c r="N22" s="87">
        <v>0.677962962962963</v>
      </c>
      <c r="O22" s="38">
        <v>43</v>
      </c>
      <c r="P22" s="17">
        <v>0.17645833333333336</v>
      </c>
      <c r="Q22" s="38">
        <v>43</v>
      </c>
      <c r="R22" s="87">
        <v>0.18827546296296296</v>
      </c>
      <c r="S22" s="38">
        <v>43</v>
      </c>
      <c r="T22" s="87">
        <v>0.16841435185185186</v>
      </c>
      <c r="U22" s="13">
        <v>43</v>
      </c>
      <c r="V22" s="41">
        <f t="shared" si="0"/>
        <v>1.7605092592592595</v>
      </c>
      <c r="W22" s="19">
        <f t="shared" si="1"/>
        <v>301</v>
      </c>
    </row>
    <row r="23" spans="1:23" s="34" customFormat="1" ht="15.75">
      <c r="A23" s="12" t="s">
        <v>66</v>
      </c>
      <c r="B23" s="100">
        <v>8</v>
      </c>
      <c r="C23" s="14" t="s">
        <v>73</v>
      </c>
      <c r="D23" s="32" t="s">
        <v>74</v>
      </c>
      <c r="E23" s="92">
        <v>18149</v>
      </c>
      <c r="F23" s="33" t="s">
        <v>63</v>
      </c>
      <c r="G23" s="33" t="s">
        <v>32</v>
      </c>
      <c r="H23" s="17">
        <v>0.2552199074074074</v>
      </c>
      <c r="I23" s="15">
        <v>43</v>
      </c>
      <c r="J23" s="87">
        <v>0.26833333333333337</v>
      </c>
      <c r="K23" s="38">
        <v>43</v>
      </c>
      <c r="L23" s="87">
        <v>0.2620601851851852</v>
      </c>
      <c r="M23" s="38">
        <v>43</v>
      </c>
      <c r="N23" s="17">
        <v>0.25123842592592593</v>
      </c>
      <c r="O23" s="38">
        <v>43</v>
      </c>
      <c r="P23" s="17">
        <v>0.24587962962962964</v>
      </c>
      <c r="Q23" s="38">
        <v>43</v>
      </c>
      <c r="R23" s="17">
        <v>0.2612962962962963</v>
      </c>
      <c r="S23" s="38">
        <v>43</v>
      </c>
      <c r="T23" s="17">
        <v>0.2448611111111111</v>
      </c>
      <c r="U23" s="13">
        <v>43</v>
      </c>
      <c r="V23" s="41">
        <f t="shared" si="0"/>
        <v>1.7888888888888892</v>
      </c>
      <c r="W23" s="19">
        <f t="shared" si="1"/>
        <v>301</v>
      </c>
    </row>
    <row r="24" spans="1:23" s="26" customFormat="1" ht="15.75">
      <c r="A24" s="12" t="s">
        <v>67</v>
      </c>
      <c r="B24" s="100">
        <v>13</v>
      </c>
      <c r="C24" s="14" t="s">
        <v>126</v>
      </c>
      <c r="D24" s="32" t="s">
        <v>93</v>
      </c>
      <c r="E24" s="92">
        <v>22289</v>
      </c>
      <c r="F24" s="33" t="s">
        <v>31</v>
      </c>
      <c r="G24" s="33" t="s">
        <v>32</v>
      </c>
      <c r="H24" s="17">
        <v>0.20511574074074077</v>
      </c>
      <c r="I24" s="15">
        <v>43</v>
      </c>
      <c r="J24" s="87">
        <v>0.2102314814814815</v>
      </c>
      <c r="K24" s="38">
        <v>43</v>
      </c>
      <c r="L24" s="17">
        <v>0.2180439814814815</v>
      </c>
      <c r="M24" s="38">
        <v>43</v>
      </c>
      <c r="N24" s="18">
        <v>0.5084722222222222</v>
      </c>
      <c r="O24" s="38">
        <v>0</v>
      </c>
      <c r="P24" s="18">
        <v>0.5084722222222222</v>
      </c>
      <c r="Q24" s="38">
        <v>0</v>
      </c>
      <c r="R24" s="18">
        <v>0.20226851851851854</v>
      </c>
      <c r="S24" s="38">
        <v>43</v>
      </c>
      <c r="T24" s="18">
        <v>0.1838310185185185</v>
      </c>
      <c r="U24" s="13">
        <v>43</v>
      </c>
      <c r="V24" s="41">
        <f t="shared" si="0"/>
        <v>2.036435185185185</v>
      </c>
      <c r="W24" s="19">
        <f t="shared" si="1"/>
        <v>215</v>
      </c>
    </row>
    <row r="25" spans="1:23" ht="15.75">
      <c r="A25" s="12" t="s">
        <v>69</v>
      </c>
      <c r="B25" s="100">
        <v>9</v>
      </c>
      <c r="C25" s="14" t="s">
        <v>38</v>
      </c>
      <c r="D25" s="32" t="s">
        <v>122</v>
      </c>
      <c r="E25" s="92">
        <v>25448</v>
      </c>
      <c r="F25" s="33" t="s">
        <v>39</v>
      </c>
      <c r="G25" s="33" t="s">
        <v>32</v>
      </c>
      <c r="H25" s="17">
        <v>0.16127314814814817</v>
      </c>
      <c r="I25" s="15">
        <v>43</v>
      </c>
      <c r="J25" s="87">
        <v>0.17450231481481482</v>
      </c>
      <c r="K25" s="38">
        <v>43</v>
      </c>
      <c r="L25" s="17">
        <v>0.16137731481481482</v>
      </c>
      <c r="M25" s="38">
        <v>43</v>
      </c>
      <c r="N25" s="17">
        <v>0.16028935185185186</v>
      </c>
      <c r="O25" s="38">
        <v>43</v>
      </c>
      <c r="P25" s="87">
        <v>0.1653587962962963</v>
      </c>
      <c r="Q25" s="38">
        <v>43</v>
      </c>
      <c r="R25" s="18">
        <v>0.8474537037037037</v>
      </c>
      <c r="S25" s="38">
        <v>0</v>
      </c>
      <c r="T25" s="17">
        <v>0.5084722222222222</v>
      </c>
      <c r="U25" s="38">
        <v>0</v>
      </c>
      <c r="V25" s="41">
        <f t="shared" si="0"/>
        <v>2.178726851851852</v>
      </c>
      <c r="W25" s="19">
        <f t="shared" si="1"/>
        <v>215</v>
      </c>
    </row>
    <row r="26" spans="1:23" ht="15.75">
      <c r="A26" s="12" t="s">
        <v>70</v>
      </c>
      <c r="B26" s="100">
        <v>24</v>
      </c>
      <c r="C26" s="14" t="s">
        <v>145</v>
      </c>
      <c r="D26" s="32" t="s">
        <v>144</v>
      </c>
      <c r="E26" s="92">
        <v>26630</v>
      </c>
      <c r="F26" s="33" t="s">
        <v>31</v>
      </c>
      <c r="G26" s="33" t="s">
        <v>32</v>
      </c>
      <c r="H26" s="17">
        <v>0.16601851851851854</v>
      </c>
      <c r="I26" s="15">
        <v>43</v>
      </c>
      <c r="J26" s="17">
        <v>0.5084722222222222</v>
      </c>
      <c r="K26" s="38">
        <v>0</v>
      </c>
      <c r="L26" s="17">
        <v>0.5084722222222222</v>
      </c>
      <c r="M26" s="38">
        <v>0</v>
      </c>
      <c r="N26" s="87">
        <v>0.5084722222222222</v>
      </c>
      <c r="O26" s="38">
        <v>0</v>
      </c>
      <c r="P26" s="17">
        <v>0.14921296296296296</v>
      </c>
      <c r="Q26" s="16">
        <v>43</v>
      </c>
      <c r="R26" s="17">
        <v>0.5084722222222222</v>
      </c>
      <c r="S26" s="38">
        <v>0</v>
      </c>
      <c r="T26" s="18">
        <v>0.14314814814814816</v>
      </c>
      <c r="U26" s="13">
        <v>43</v>
      </c>
      <c r="V26" s="41">
        <f t="shared" si="0"/>
        <v>2.4922685185185185</v>
      </c>
      <c r="W26" s="19">
        <f t="shared" si="1"/>
        <v>129</v>
      </c>
    </row>
    <row r="27" spans="1:23" s="34" customFormat="1" ht="15.75">
      <c r="A27" s="12" t="s">
        <v>71</v>
      </c>
      <c r="B27" s="100">
        <v>31</v>
      </c>
      <c r="C27" s="14" t="s">
        <v>194</v>
      </c>
      <c r="D27" s="32" t="s">
        <v>101</v>
      </c>
      <c r="E27" s="92">
        <v>25070</v>
      </c>
      <c r="F27" s="33" t="s">
        <v>31</v>
      </c>
      <c r="G27" s="33" t="s">
        <v>32</v>
      </c>
      <c r="H27" s="17">
        <v>0.22739583333333332</v>
      </c>
      <c r="I27" s="15">
        <v>43</v>
      </c>
      <c r="J27" s="17">
        <v>0.5084722222222222</v>
      </c>
      <c r="K27" s="38">
        <v>0</v>
      </c>
      <c r="L27" s="17">
        <v>0.5084722222222222</v>
      </c>
      <c r="M27" s="38">
        <v>0</v>
      </c>
      <c r="N27" s="17">
        <v>0.18642361111111114</v>
      </c>
      <c r="O27" s="38">
        <v>43</v>
      </c>
      <c r="P27" s="17">
        <v>0.5084722222222222</v>
      </c>
      <c r="Q27" s="38">
        <v>0</v>
      </c>
      <c r="R27" s="17">
        <v>0.5084722222222222</v>
      </c>
      <c r="S27" s="38">
        <v>0</v>
      </c>
      <c r="T27" s="87">
        <v>0.1682523148148148</v>
      </c>
      <c r="U27" s="13">
        <v>43</v>
      </c>
      <c r="V27" s="41">
        <f t="shared" si="0"/>
        <v>2.6159606481481483</v>
      </c>
      <c r="W27" s="19">
        <f t="shared" si="1"/>
        <v>129</v>
      </c>
    </row>
    <row r="28" spans="1:23" ht="15.75">
      <c r="A28" s="12" t="s">
        <v>72</v>
      </c>
      <c r="B28" s="142">
        <v>41</v>
      </c>
      <c r="C28" s="58" t="s">
        <v>111</v>
      </c>
      <c r="D28" s="13" t="s">
        <v>56</v>
      </c>
      <c r="E28" s="60">
        <v>21165</v>
      </c>
      <c r="F28" s="30" t="s">
        <v>36</v>
      </c>
      <c r="G28" s="30" t="s">
        <v>32</v>
      </c>
      <c r="H28" s="40">
        <v>0.508472222222215</v>
      </c>
      <c r="I28" s="113">
        <v>0</v>
      </c>
      <c r="J28" s="40">
        <v>0.508472222222222</v>
      </c>
      <c r="K28" s="24">
        <v>0</v>
      </c>
      <c r="L28" s="17">
        <v>0.20461805555555557</v>
      </c>
      <c r="M28" s="24">
        <v>43</v>
      </c>
      <c r="N28" s="17">
        <v>0.19940972222222222</v>
      </c>
      <c r="O28" s="24">
        <v>43</v>
      </c>
      <c r="P28" s="22">
        <v>0.19226851851851853</v>
      </c>
      <c r="Q28" s="24">
        <v>43</v>
      </c>
      <c r="R28" s="17">
        <v>0.5084722222222222</v>
      </c>
      <c r="S28" s="38">
        <v>0</v>
      </c>
      <c r="T28" s="17">
        <v>0.5084722222222222</v>
      </c>
      <c r="U28" s="38">
        <v>0</v>
      </c>
      <c r="V28" s="41">
        <f t="shared" si="0"/>
        <v>2.6301851851851774</v>
      </c>
      <c r="W28" s="19">
        <f t="shared" si="1"/>
        <v>129</v>
      </c>
    </row>
    <row r="29" spans="1:23" ht="15.75">
      <c r="A29" s="12" t="s">
        <v>75</v>
      </c>
      <c r="B29" s="100">
        <v>34</v>
      </c>
      <c r="C29" s="14" t="s">
        <v>153</v>
      </c>
      <c r="D29" s="32" t="s">
        <v>154</v>
      </c>
      <c r="E29" s="92">
        <v>19963</v>
      </c>
      <c r="F29" s="33" t="s">
        <v>31</v>
      </c>
      <c r="G29" s="33" t="s">
        <v>32</v>
      </c>
      <c r="H29" s="17">
        <v>0.14577546296296295</v>
      </c>
      <c r="I29" s="15">
        <v>43</v>
      </c>
      <c r="J29" s="17">
        <v>0.5084722222222222</v>
      </c>
      <c r="K29" s="38">
        <v>0</v>
      </c>
      <c r="L29" s="17">
        <v>0.5084722222222222</v>
      </c>
      <c r="M29" s="38">
        <v>0</v>
      </c>
      <c r="N29" s="17">
        <v>0.5084722222222222</v>
      </c>
      <c r="O29" s="38">
        <v>0</v>
      </c>
      <c r="P29" s="17">
        <v>0.5084722222222222</v>
      </c>
      <c r="Q29" s="38">
        <v>0</v>
      </c>
      <c r="R29" s="17">
        <v>0.5084722222222222</v>
      </c>
      <c r="S29" s="38">
        <v>0</v>
      </c>
      <c r="T29" s="17">
        <v>0.12783564814814816</v>
      </c>
      <c r="U29" s="13">
        <v>43</v>
      </c>
      <c r="V29" s="41">
        <f t="shared" si="0"/>
        <v>2.8159722222222223</v>
      </c>
      <c r="W29" s="19">
        <f t="shared" si="1"/>
        <v>86</v>
      </c>
    </row>
    <row r="30" spans="1:23" ht="15.75">
      <c r="A30" s="12" t="s">
        <v>76</v>
      </c>
      <c r="B30" s="99">
        <v>7</v>
      </c>
      <c r="C30" s="14" t="s">
        <v>120</v>
      </c>
      <c r="D30" s="32" t="s">
        <v>121</v>
      </c>
      <c r="E30" s="92">
        <v>21883</v>
      </c>
      <c r="F30" s="33" t="s">
        <v>31</v>
      </c>
      <c r="G30" s="33" t="s">
        <v>32</v>
      </c>
      <c r="H30" s="127">
        <v>0.1600462962962963</v>
      </c>
      <c r="I30" s="15">
        <v>43</v>
      </c>
      <c r="J30" s="87">
        <v>0.17748842592592592</v>
      </c>
      <c r="K30" s="38">
        <v>43</v>
      </c>
      <c r="L30" s="87">
        <v>0.5084722222222222</v>
      </c>
      <c r="M30" s="38">
        <v>0</v>
      </c>
      <c r="N30" s="87">
        <v>0.5084722222222222</v>
      </c>
      <c r="O30" s="38">
        <v>0</v>
      </c>
      <c r="P30" s="87">
        <v>0.5084722222222222</v>
      </c>
      <c r="Q30" s="38">
        <v>0</v>
      </c>
      <c r="R30" s="17">
        <v>0.5084722222222222</v>
      </c>
      <c r="S30" s="38">
        <v>0</v>
      </c>
      <c r="T30" s="17">
        <v>0.5084722222222222</v>
      </c>
      <c r="U30" s="38">
        <v>0</v>
      </c>
      <c r="V30" s="43">
        <f t="shared" si="0"/>
        <v>2.8798958333333333</v>
      </c>
      <c r="W30" s="57">
        <f t="shared" si="1"/>
        <v>86</v>
      </c>
    </row>
    <row r="31" spans="1:23" ht="15.75">
      <c r="A31" s="12" t="s">
        <v>77</v>
      </c>
      <c r="B31" s="100">
        <v>36</v>
      </c>
      <c r="C31" s="14" t="s">
        <v>55</v>
      </c>
      <c r="D31" s="32" t="s">
        <v>56</v>
      </c>
      <c r="E31" s="92">
        <v>19209</v>
      </c>
      <c r="F31" s="33" t="s">
        <v>31</v>
      </c>
      <c r="G31" s="33" t="s">
        <v>32</v>
      </c>
      <c r="H31" s="17">
        <v>0.17461805555555554</v>
      </c>
      <c r="I31" s="15">
        <v>43</v>
      </c>
      <c r="J31" s="17">
        <v>0.17533564814814814</v>
      </c>
      <c r="K31" s="38">
        <v>43</v>
      </c>
      <c r="L31" s="17">
        <v>0.5084722222222222</v>
      </c>
      <c r="M31" s="38">
        <v>0</v>
      </c>
      <c r="N31" s="17">
        <v>0.5084722222222222</v>
      </c>
      <c r="O31" s="38">
        <v>0</v>
      </c>
      <c r="P31" s="17">
        <v>0.5084722222222222</v>
      </c>
      <c r="Q31" s="38">
        <v>0</v>
      </c>
      <c r="R31" s="17">
        <v>0.5084722222222222</v>
      </c>
      <c r="S31" s="38">
        <v>0</v>
      </c>
      <c r="T31" s="17">
        <v>0.5084722222222222</v>
      </c>
      <c r="U31" s="38">
        <v>0</v>
      </c>
      <c r="V31" s="41">
        <f t="shared" si="0"/>
        <v>2.8923148148148146</v>
      </c>
      <c r="W31" s="19">
        <f t="shared" si="1"/>
        <v>86</v>
      </c>
    </row>
    <row r="32" spans="1:23" s="49" customFormat="1" ht="15.75">
      <c r="A32" s="12" t="s">
        <v>78</v>
      </c>
      <c r="B32" s="100">
        <v>27</v>
      </c>
      <c r="C32" s="14" t="s">
        <v>148</v>
      </c>
      <c r="D32" s="32" t="s">
        <v>92</v>
      </c>
      <c r="E32" s="92">
        <v>30111</v>
      </c>
      <c r="F32" s="33" t="s">
        <v>31</v>
      </c>
      <c r="G32" s="33" t="s">
        <v>32</v>
      </c>
      <c r="H32" s="17">
        <v>0.16619212962962962</v>
      </c>
      <c r="I32" s="15">
        <v>43</v>
      </c>
      <c r="J32" s="17">
        <v>0.5084722222222222</v>
      </c>
      <c r="K32" s="38">
        <v>0</v>
      </c>
      <c r="L32" s="17">
        <v>0.5084722222222222</v>
      </c>
      <c r="M32" s="38">
        <v>0</v>
      </c>
      <c r="N32" s="17">
        <v>0.5084722222222222</v>
      </c>
      <c r="O32" s="38">
        <v>0</v>
      </c>
      <c r="P32" s="17">
        <v>0.5084722222222222</v>
      </c>
      <c r="Q32" s="38">
        <v>0</v>
      </c>
      <c r="R32" s="17">
        <v>0.5508449074074074</v>
      </c>
      <c r="S32" s="16">
        <v>33</v>
      </c>
      <c r="T32" s="18">
        <v>0.1435300925925926</v>
      </c>
      <c r="U32" s="13">
        <v>43</v>
      </c>
      <c r="V32" s="43">
        <f t="shared" si="0"/>
        <v>2.894456018518518</v>
      </c>
      <c r="W32" s="57">
        <f t="shared" si="1"/>
        <v>119</v>
      </c>
    </row>
    <row r="33" spans="1:23" s="48" customFormat="1" ht="15.75">
      <c r="A33" s="12" t="s">
        <v>79</v>
      </c>
      <c r="B33" s="100">
        <v>23</v>
      </c>
      <c r="C33" s="14" t="s">
        <v>96</v>
      </c>
      <c r="D33" s="32" t="s">
        <v>83</v>
      </c>
      <c r="E33" s="92">
        <v>27753</v>
      </c>
      <c r="F33" s="33" t="s">
        <v>31</v>
      </c>
      <c r="G33" s="33" t="s">
        <v>32</v>
      </c>
      <c r="H33" s="17">
        <v>0.17452546296296298</v>
      </c>
      <c r="I33" s="15">
        <v>43</v>
      </c>
      <c r="J33" s="17">
        <v>0.18368055555555554</v>
      </c>
      <c r="K33" s="38">
        <v>43</v>
      </c>
      <c r="L33" s="17">
        <v>0.5084722222222222</v>
      </c>
      <c r="M33" s="38">
        <v>0</v>
      </c>
      <c r="N33" s="17">
        <v>0.5084722222222222</v>
      </c>
      <c r="O33" s="38">
        <v>0</v>
      </c>
      <c r="P33" s="17">
        <v>0.5084722222222222</v>
      </c>
      <c r="Q33" s="38">
        <v>0</v>
      </c>
      <c r="R33" s="17">
        <v>0.5084722222222222</v>
      </c>
      <c r="S33" s="38">
        <v>0</v>
      </c>
      <c r="T33" s="17">
        <v>0.5084722222222222</v>
      </c>
      <c r="U33" s="38">
        <v>0</v>
      </c>
      <c r="V33" s="41">
        <f t="shared" si="0"/>
        <v>2.9005671296296294</v>
      </c>
      <c r="W33" s="19">
        <f t="shared" si="1"/>
        <v>86</v>
      </c>
    </row>
    <row r="34" spans="1:23" s="48" customFormat="1" ht="15.75">
      <c r="A34" s="12" t="s">
        <v>80</v>
      </c>
      <c r="B34" s="100">
        <v>32</v>
      </c>
      <c r="C34" s="14" t="s">
        <v>151</v>
      </c>
      <c r="D34" s="32" t="s">
        <v>144</v>
      </c>
      <c r="E34" s="92">
        <v>21968</v>
      </c>
      <c r="F34" s="33" t="s">
        <v>31</v>
      </c>
      <c r="G34" s="33" t="s">
        <v>32</v>
      </c>
      <c r="H34" s="86">
        <v>0.17337962962962963</v>
      </c>
      <c r="I34" s="15">
        <v>43</v>
      </c>
      <c r="J34" s="17">
        <v>0.18702546296296296</v>
      </c>
      <c r="K34" s="38">
        <v>43</v>
      </c>
      <c r="L34" s="17">
        <v>0.5084722222222222</v>
      </c>
      <c r="M34" s="38">
        <v>0</v>
      </c>
      <c r="N34" s="17">
        <v>0.5084722222222222</v>
      </c>
      <c r="O34" s="38">
        <v>0</v>
      </c>
      <c r="P34" s="17">
        <v>0.5084722222222222</v>
      </c>
      <c r="Q34" s="38">
        <v>0</v>
      </c>
      <c r="R34" s="17">
        <v>0.5084722222222222</v>
      </c>
      <c r="S34" s="144">
        <v>0</v>
      </c>
      <c r="T34" s="86">
        <v>0.5084722222222222</v>
      </c>
      <c r="U34" s="38">
        <v>0</v>
      </c>
      <c r="V34" s="43">
        <f t="shared" si="0"/>
        <v>2.9027662037037034</v>
      </c>
      <c r="W34" s="57">
        <f t="shared" si="1"/>
        <v>86</v>
      </c>
    </row>
    <row r="35" spans="1:23" ht="15.75">
      <c r="A35" s="12" t="s">
        <v>81</v>
      </c>
      <c r="B35" s="100">
        <v>40</v>
      </c>
      <c r="C35" s="14" t="s">
        <v>103</v>
      </c>
      <c r="D35" s="13" t="s">
        <v>104</v>
      </c>
      <c r="E35" s="54">
        <v>21116</v>
      </c>
      <c r="F35" s="30" t="s">
        <v>31</v>
      </c>
      <c r="G35" s="30" t="s">
        <v>32</v>
      </c>
      <c r="H35" s="17">
        <v>0.508472222222222</v>
      </c>
      <c r="I35" s="102">
        <v>0</v>
      </c>
      <c r="J35" s="17">
        <v>0.17850694444444445</v>
      </c>
      <c r="K35" s="33">
        <v>43</v>
      </c>
      <c r="L35" s="17">
        <v>0.5084722222222222</v>
      </c>
      <c r="M35" s="38">
        <v>0</v>
      </c>
      <c r="N35" s="17">
        <v>0.5084722222222222</v>
      </c>
      <c r="O35" s="38">
        <v>0</v>
      </c>
      <c r="P35" s="17">
        <v>0.5084722222222222</v>
      </c>
      <c r="Q35" s="38">
        <v>0</v>
      </c>
      <c r="R35" s="22">
        <v>0.18416666666666667</v>
      </c>
      <c r="S35" s="30">
        <v>43</v>
      </c>
      <c r="T35" s="17">
        <v>0.5084722222222222</v>
      </c>
      <c r="U35" s="38">
        <v>0</v>
      </c>
      <c r="V35" s="41">
        <f aca="true" t="shared" si="2" ref="V35:V57">SUM(H35,J35,L35,N35,P35,R35,T35)</f>
        <v>2.9050347222222217</v>
      </c>
      <c r="W35" s="19">
        <f aca="true" t="shared" si="3" ref="W35:W57">SUM(I35,K35,M35,O35,Q35,S35,U35)</f>
        <v>86</v>
      </c>
    </row>
    <row r="36" spans="1:23" ht="15.75">
      <c r="A36" s="12" t="s">
        <v>82</v>
      </c>
      <c r="B36" s="100">
        <v>22</v>
      </c>
      <c r="C36" s="14" t="s">
        <v>143</v>
      </c>
      <c r="D36" s="32" t="s">
        <v>144</v>
      </c>
      <c r="E36" s="92">
        <v>15155</v>
      </c>
      <c r="F36" s="33" t="s">
        <v>31</v>
      </c>
      <c r="G36" s="33" t="s">
        <v>32</v>
      </c>
      <c r="H36" s="17">
        <v>0.21125</v>
      </c>
      <c r="I36" s="15">
        <v>43</v>
      </c>
      <c r="J36" s="17">
        <v>0.5084722222222222</v>
      </c>
      <c r="K36" s="38">
        <v>0</v>
      </c>
      <c r="L36" s="17">
        <v>0.5084722222222222</v>
      </c>
      <c r="M36" s="38">
        <v>0</v>
      </c>
      <c r="N36" s="17">
        <v>0.5084722222222222</v>
      </c>
      <c r="O36" s="38">
        <v>0</v>
      </c>
      <c r="P36" s="17">
        <v>0.5084722222222222</v>
      </c>
      <c r="Q36" s="38">
        <v>0</v>
      </c>
      <c r="R36" s="17">
        <v>0.5084722222222222</v>
      </c>
      <c r="S36" s="38">
        <v>0</v>
      </c>
      <c r="T36" s="87">
        <v>0.1988425925925926</v>
      </c>
      <c r="U36" s="13">
        <v>43</v>
      </c>
      <c r="V36" s="43">
        <f t="shared" si="2"/>
        <v>2.9524537037037035</v>
      </c>
      <c r="W36" s="57">
        <f t="shared" si="3"/>
        <v>86</v>
      </c>
    </row>
    <row r="37" spans="1:23" s="26" customFormat="1" ht="15.75">
      <c r="A37" s="12" t="s">
        <v>84</v>
      </c>
      <c r="B37" s="100">
        <v>35</v>
      </c>
      <c r="C37" s="14" t="s">
        <v>155</v>
      </c>
      <c r="D37" s="32" t="s">
        <v>101</v>
      </c>
      <c r="E37" s="92">
        <v>22552</v>
      </c>
      <c r="F37" s="33" t="s">
        <v>31</v>
      </c>
      <c r="G37" s="33" t="s">
        <v>32</v>
      </c>
      <c r="H37" s="17">
        <v>0.508472222222222</v>
      </c>
      <c r="I37" s="16">
        <v>24</v>
      </c>
      <c r="J37" s="87">
        <v>0.5084722222222222</v>
      </c>
      <c r="K37" s="38">
        <v>31</v>
      </c>
      <c r="L37" s="17">
        <v>0.2604976851851852</v>
      </c>
      <c r="M37" s="38">
        <v>43</v>
      </c>
      <c r="N37" s="17">
        <v>0.5084722222222222</v>
      </c>
      <c r="O37" s="38">
        <v>29</v>
      </c>
      <c r="P37" s="17">
        <v>0.5084722222222222</v>
      </c>
      <c r="Q37" s="16">
        <v>6</v>
      </c>
      <c r="R37" s="17">
        <v>0.5084722222222222</v>
      </c>
      <c r="S37" s="38">
        <v>7</v>
      </c>
      <c r="T37" s="17">
        <v>0.19473379629629628</v>
      </c>
      <c r="U37" s="13">
        <v>43</v>
      </c>
      <c r="V37" s="41">
        <f t="shared" si="2"/>
        <v>2.9975925925925924</v>
      </c>
      <c r="W37" s="19">
        <f t="shared" si="3"/>
        <v>183</v>
      </c>
    </row>
    <row r="38" spans="1:23" ht="15.75">
      <c r="A38" s="12" t="s">
        <v>85</v>
      </c>
      <c r="B38" s="100">
        <v>44</v>
      </c>
      <c r="C38" s="14" t="s">
        <v>165</v>
      </c>
      <c r="D38" s="20" t="s">
        <v>166</v>
      </c>
      <c r="E38" s="54">
        <v>20719</v>
      </c>
      <c r="F38" s="39" t="s">
        <v>99</v>
      </c>
      <c r="G38" s="39" t="s">
        <v>32</v>
      </c>
      <c r="H38" s="17">
        <v>0.5084722222222222</v>
      </c>
      <c r="I38" s="38">
        <v>0</v>
      </c>
      <c r="J38" s="17">
        <v>0.5084722222222222</v>
      </c>
      <c r="K38" s="38">
        <v>0</v>
      </c>
      <c r="L38" s="17">
        <v>0.5084722222222222</v>
      </c>
      <c r="M38" s="38">
        <v>0</v>
      </c>
      <c r="N38" s="17">
        <v>0.5084722222222222</v>
      </c>
      <c r="O38" s="38">
        <v>0</v>
      </c>
      <c r="P38" s="17">
        <v>0.5084722222222222</v>
      </c>
      <c r="Q38" s="38">
        <v>0</v>
      </c>
      <c r="R38" s="17">
        <v>0.5084722222222222</v>
      </c>
      <c r="S38" s="38">
        <v>0</v>
      </c>
      <c r="T38" s="18">
        <v>0.12275462962962963</v>
      </c>
      <c r="U38" s="13">
        <v>43</v>
      </c>
      <c r="V38" s="43">
        <f t="shared" si="2"/>
        <v>3.173587962962963</v>
      </c>
      <c r="W38" s="57">
        <f t="shared" si="3"/>
        <v>43</v>
      </c>
    </row>
    <row r="39" spans="1:23" ht="15.75">
      <c r="A39" s="12" t="s">
        <v>86</v>
      </c>
      <c r="B39" s="100" t="s">
        <v>193</v>
      </c>
      <c r="C39" s="58" t="s">
        <v>180</v>
      </c>
      <c r="D39" s="150" t="s">
        <v>181</v>
      </c>
      <c r="E39" s="60">
        <v>27270</v>
      </c>
      <c r="F39" s="152" t="s">
        <v>31</v>
      </c>
      <c r="G39" s="152" t="s">
        <v>32</v>
      </c>
      <c r="H39" s="17">
        <v>0.5084722222222222</v>
      </c>
      <c r="I39" s="38">
        <v>0</v>
      </c>
      <c r="J39" s="17">
        <v>0.5084722222222222</v>
      </c>
      <c r="K39" s="38">
        <v>0</v>
      </c>
      <c r="L39" s="17">
        <v>0.5084722222222222</v>
      </c>
      <c r="M39" s="38">
        <v>0</v>
      </c>
      <c r="N39" s="17">
        <v>0.5084722222222222</v>
      </c>
      <c r="O39" s="38">
        <v>0</v>
      </c>
      <c r="P39" s="17">
        <v>0.5084722222222222</v>
      </c>
      <c r="Q39" s="38">
        <v>0</v>
      </c>
      <c r="R39" s="17">
        <v>0.5084722222222222</v>
      </c>
      <c r="S39" s="38">
        <v>0</v>
      </c>
      <c r="T39" s="22">
        <v>0.12476851851851851</v>
      </c>
      <c r="U39" s="13">
        <v>43</v>
      </c>
      <c r="V39" s="41">
        <f t="shared" si="2"/>
        <v>3.1756018518518516</v>
      </c>
      <c r="W39" s="19">
        <f t="shared" si="3"/>
        <v>43</v>
      </c>
    </row>
    <row r="40" spans="1:23" ht="15.75">
      <c r="A40" s="12" t="s">
        <v>102</v>
      </c>
      <c r="B40" s="100" t="s">
        <v>193</v>
      </c>
      <c r="C40" s="58" t="s">
        <v>182</v>
      </c>
      <c r="D40" s="150" t="s">
        <v>92</v>
      </c>
      <c r="E40" s="60">
        <v>26663</v>
      </c>
      <c r="F40" s="152" t="s">
        <v>31</v>
      </c>
      <c r="G40" s="152" t="s">
        <v>32</v>
      </c>
      <c r="H40" s="17">
        <v>0.5084722222222222</v>
      </c>
      <c r="I40" s="38">
        <v>0</v>
      </c>
      <c r="J40" s="17">
        <v>0.5084722222222222</v>
      </c>
      <c r="K40" s="38">
        <v>0</v>
      </c>
      <c r="L40" s="17">
        <v>0.5084722222222222</v>
      </c>
      <c r="M40" s="38">
        <v>0</v>
      </c>
      <c r="N40" s="17">
        <v>0.5084722222222222</v>
      </c>
      <c r="O40" s="38">
        <v>0</v>
      </c>
      <c r="P40" s="17">
        <v>0.5084722222222222</v>
      </c>
      <c r="Q40" s="38">
        <v>0</v>
      </c>
      <c r="R40" s="17">
        <v>0.5084722222222222</v>
      </c>
      <c r="S40" s="38">
        <v>0</v>
      </c>
      <c r="T40" s="22">
        <v>0.1390509259259259</v>
      </c>
      <c r="U40" s="13">
        <v>43</v>
      </c>
      <c r="V40" s="41">
        <f t="shared" si="2"/>
        <v>3.189884259259259</v>
      </c>
      <c r="W40" s="19">
        <f t="shared" si="3"/>
        <v>43</v>
      </c>
    </row>
    <row r="41" spans="1:23" ht="15.75">
      <c r="A41" s="12" t="s">
        <v>105</v>
      </c>
      <c r="B41" s="100" t="s">
        <v>193</v>
      </c>
      <c r="C41" s="149" t="s">
        <v>173</v>
      </c>
      <c r="D41" s="150" t="s">
        <v>174</v>
      </c>
      <c r="E41" s="151">
        <v>33085</v>
      </c>
      <c r="F41" s="152" t="s">
        <v>31</v>
      </c>
      <c r="G41" s="152" t="s">
        <v>32</v>
      </c>
      <c r="H41" s="17">
        <v>0.5084722222222222</v>
      </c>
      <c r="I41" s="38">
        <v>0</v>
      </c>
      <c r="J41" s="17">
        <v>0.5084722222222222</v>
      </c>
      <c r="K41" s="38">
        <v>0</v>
      </c>
      <c r="L41" s="17">
        <v>0.5084722222222222</v>
      </c>
      <c r="M41" s="38">
        <v>0</v>
      </c>
      <c r="N41" s="17">
        <v>0.5084722222222222</v>
      </c>
      <c r="O41" s="38">
        <v>0</v>
      </c>
      <c r="P41" s="17">
        <v>0.5084722222222222</v>
      </c>
      <c r="Q41" s="38">
        <v>0</v>
      </c>
      <c r="R41" s="17">
        <v>0.5084722222222222</v>
      </c>
      <c r="S41" s="38">
        <v>0</v>
      </c>
      <c r="T41" s="22">
        <v>0.1417824074074074</v>
      </c>
      <c r="U41" s="13">
        <v>43</v>
      </c>
      <c r="V41" s="41">
        <f t="shared" si="2"/>
        <v>3.1926157407407407</v>
      </c>
      <c r="W41" s="19">
        <f t="shared" si="3"/>
        <v>43</v>
      </c>
    </row>
    <row r="42" spans="1:23" ht="15.75">
      <c r="A42" s="12" t="s">
        <v>106</v>
      </c>
      <c r="B42" s="100" t="s">
        <v>193</v>
      </c>
      <c r="C42" s="149" t="s">
        <v>175</v>
      </c>
      <c r="D42" s="150" t="s">
        <v>174</v>
      </c>
      <c r="E42" s="151">
        <v>25002</v>
      </c>
      <c r="F42" s="152" t="s">
        <v>31</v>
      </c>
      <c r="G42" s="152" t="s">
        <v>32</v>
      </c>
      <c r="H42" s="17">
        <v>0.5084722222222222</v>
      </c>
      <c r="I42" s="38">
        <v>0</v>
      </c>
      <c r="J42" s="17">
        <v>0.5084722222222222</v>
      </c>
      <c r="K42" s="38">
        <v>0</v>
      </c>
      <c r="L42" s="17">
        <v>0.5084722222222222</v>
      </c>
      <c r="M42" s="38">
        <v>0</v>
      </c>
      <c r="N42" s="17">
        <v>0.5084722222222222</v>
      </c>
      <c r="O42" s="38">
        <v>0</v>
      </c>
      <c r="P42" s="17">
        <v>0.5084722222222222</v>
      </c>
      <c r="Q42" s="38">
        <v>0</v>
      </c>
      <c r="R42" s="17">
        <v>0.5084722222222222</v>
      </c>
      <c r="S42" s="38">
        <v>0</v>
      </c>
      <c r="T42" s="22">
        <v>0.15138888888888888</v>
      </c>
      <c r="U42" s="13">
        <v>43</v>
      </c>
      <c r="V42" s="41">
        <f t="shared" si="2"/>
        <v>3.2022222222222223</v>
      </c>
      <c r="W42" s="19">
        <f t="shared" si="3"/>
        <v>43</v>
      </c>
    </row>
    <row r="43" spans="1:23" ht="15.75">
      <c r="A43" s="12" t="s">
        <v>107</v>
      </c>
      <c r="B43" s="100" t="s">
        <v>193</v>
      </c>
      <c r="C43" s="149" t="s">
        <v>178</v>
      </c>
      <c r="D43" s="150" t="s">
        <v>49</v>
      </c>
      <c r="E43" s="151">
        <v>31664</v>
      </c>
      <c r="F43" s="155" t="s">
        <v>31</v>
      </c>
      <c r="G43" s="152" t="s">
        <v>32</v>
      </c>
      <c r="H43" s="17">
        <v>0.5084722222222222</v>
      </c>
      <c r="I43" s="38">
        <v>0</v>
      </c>
      <c r="J43" s="17">
        <v>0.5084722222222222</v>
      </c>
      <c r="K43" s="38">
        <v>0</v>
      </c>
      <c r="L43" s="17">
        <v>0.5084722222222222</v>
      </c>
      <c r="M43" s="38">
        <v>0</v>
      </c>
      <c r="N43" s="17">
        <v>0.5084722222222222</v>
      </c>
      <c r="O43" s="38">
        <v>0</v>
      </c>
      <c r="P43" s="17">
        <v>0.5084722222222222</v>
      </c>
      <c r="Q43" s="38">
        <v>0</v>
      </c>
      <c r="R43" s="17">
        <v>0.5084722222222222</v>
      </c>
      <c r="S43" s="38">
        <v>0</v>
      </c>
      <c r="T43" s="22">
        <v>0.1548263888888889</v>
      </c>
      <c r="U43" s="13">
        <v>43</v>
      </c>
      <c r="V43" s="41">
        <f t="shared" si="2"/>
        <v>3.2056597222222223</v>
      </c>
      <c r="W43" s="19">
        <f t="shared" si="3"/>
        <v>43</v>
      </c>
    </row>
    <row r="44" spans="1:23" ht="15.75">
      <c r="A44" s="12" t="s">
        <v>108</v>
      </c>
      <c r="B44" s="100" t="s">
        <v>193</v>
      </c>
      <c r="C44" s="14" t="s">
        <v>169</v>
      </c>
      <c r="D44" s="147" t="s">
        <v>170</v>
      </c>
      <c r="E44" s="148">
        <v>20580</v>
      </c>
      <c r="F44" s="152" t="s">
        <v>31</v>
      </c>
      <c r="G44" s="152" t="s">
        <v>32</v>
      </c>
      <c r="H44" s="17">
        <v>0.5084722222222222</v>
      </c>
      <c r="I44" s="38">
        <v>0</v>
      </c>
      <c r="J44" s="17">
        <v>0.5084722222222222</v>
      </c>
      <c r="K44" s="38">
        <v>0</v>
      </c>
      <c r="L44" s="17">
        <v>0.5084722222222222</v>
      </c>
      <c r="M44" s="38">
        <v>0</v>
      </c>
      <c r="N44" s="17">
        <v>0.5084722222222222</v>
      </c>
      <c r="O44" s="38">
        <v>0</v>
      </c>
      <c r="P44" s="17">
        <v>0.5084722222222222</v>
      </c>
      <c r="Q44" s="38">
        <v>0</v>
      </c>
      <c r="R44" s="17">
        <v>0.5084722222222222</v>
      </c>
      <c r="S44" s="38">
        <v>0</v>
      </c>
      <c r="T44" s="37">
        <v>0.15570601851851854</v>
      </c>
      <c r="U44" s="13">
        <v>43</v>
      </c>
      <c r="V44" s="41">
        <f t="shared" si="2"/>
        <v>3.206539351851852</v>
      </c>
      <c r="W44" s="19">
        <f t="shared" si="3"/>
        <v>43</v>
      </c>
    </row>
    <row r="45" spans="1:23" ht="15.75">
      <c r="A45" s="12" t="s">
        <v>109</v>
      </c>
      <c r="B45" s="99" t="s">
        <v>193</v>
      </c>
      <c r="C45" s="58" t="s">
        <v>197</v>
      </c>
      <c r="D45" s="13" t="s">
        <v>52</v>
      </c>
      <c r="E45" s="107" t="s">
        <v>199</v>
      </c>
      <c r="F45" s="30" t="s">
        <v>31</v>
      </c>
      <c r="G45" s="30" t="s">
        <v>32</v>
      </c>
      <c r="H45" s="17">
        <v>0.5084722222222222</v>
      </c>
      <c r="I45" s="38">
        <v>0</v>
      </c>
      <c r="J45" s="17">
        <v>0.5084722222222222</v>
      </c>
      <c r="K45" s="38">
        <v>0</v>
      </c>
      <c r="L45" s="17">
        <v>0.5084722222222222</v>
      </c>
      <c r="M45" s="38">
        <v>0</v>
      </c>
      <c r="N45" s="17">
        <v>0.5084722222222222</v>
      </c>
      <c r="O45" s="38">
        <v>0</v>
      </c>
      <c r="P45" s="17">
        <v>0.5084722222222222</v>
      </c>
      <c r="Q45" s="38">
        <v>0</v>
      </c>
      <c r="R45" s="17">
        <v>0.5084722222222222</v>
      </c>
      <c r="S45" s="38">
        <v>0</v>
      </c>
      <c r="T45" s="22">
        <v>0.15672453703703704</v>
      </c>
      <c r="U45" s="13">
        <v>43</v>
      </c>
      <c r="V45" s="153">
        <f t="shared" si="2"/>
        <v>3.2075578703703704</v>
      </c>
      <c r="W45" s="19">
        <f t="shared" si="3"/>
        <v>43</v>
      </c>
    </row>
    <row r="46" spans="1:23" s="116" customFormat="1" ht="15.75">
      <c r="A46" s="12" t="s">
        <v>110</v>
      </c>
      <c r="B46" s="100" t="s">
        <v>193</v>
      </c>
      <c r="C46" s="149" t="s">
        <v>171</v>
      </c>
      <c r="D46" s="150" t="s">
        <v>172</v>
      </c>
      <c r="E46" s="151">
        <v>27230</v>
      </c>
      <c r="F46" s="152" t="s">
        <v>31</v>
      </c>
      <c r="G46" s="152" t="s">
        <v>32</v>
      </c>
      <c r="H46" s="17">
        <v>0.5084722222222222</v>
      </c>
      <c r="I46" s="38">
        <v>0</v>
      </c>
      <c r="J46" s="17">
        <v>0.5084722222222222</v>
      </c>
      <c r="K46" s="38">
        <v>0</v>
      </c>
      <c r="L46" s="17">
        <v>0.5084722222222222</v>
      </c>
      <c r="M46" s="38">
        <v>0</v>
      </c>
      <c r="N46" s="17">
        <v>0.5084722222222222</v>
      </c>
      <c r="O46" s="38">
        <v>0</v>
      </c>
      <c r="P46" s="17">
        <v>0.5084722222222222</v>
      </c>
      <c r="Q46" s="38">
        <v>0</v>
      </c>
      <c r="R46" s="17">
        <v>0.5084722222222222</v>
      </c>
      <c r="S46" s="38">
        <v>0</v>
      </c>
      <c r="T46" s="37">
        <v>0.1646527777777778</v>
      </c>
      <c r="U46" s="13">
        <v>43</v>
      </c>
      <c r="V46" s="41">
        <f t="shared" si="2"/>
        <v>3.2154861111111113</v>
      </c>
      <c r="W46" s="19">
        <f t="shared" si="3"/>
        <v>43</v>
      </c>
    </row>
    <row r="47" spans="1:23" s="26" customFormat="1" ht="15.75">
      <c r="A47" s="12" t="s">
        <v>184</v>
      </c>
      <c r="B47" s="100" t="s">
        <v>193</v>
      </c>
      <c r="C47" s="14" t="s">
        <v>167</v>
      </c>
      <c r="D47" s="147" t="s">
        <v>168</v>
      </c>
      <c r="E47" s="148">
        <v>18304</v>
      </c>
      <c r="F47" s="152" t="s">
        <v>31</v>
      </c>
      <c r="G47" s="152" t="s">
        <v>32</v>
      </c>
      <c r="H47" s="17">
        <v>0.5084722222222222</v>
      </c>
      <c r="I47" s="38">
        <v>0</v>
      </c>
      <c r="J47" s="17">
        <v>0.5084722222222222</v>
      </c>
      <c r="K47" s="38">
        <v>0</v>
      </c>
      <c r="L47" s="17">
        <v>0.5084722222222222</v>
      </c>
      <c r="M47" s="38">
        <v>0</v>
      </c>
      <c r="N47" s="17">
        <v>0.5084722222222222</v>
      </c>
      <c r="O47" s="38">
        <v>0</v>
      </c>
      <c r="P47" s="17">
        <v>0.5084722222222222</v>
      </c>
      <c r="Q47" s="38">
        <v>0</v>
      </c>
      <c r="R47" s="17">
        <v>0.5084722222222222</v>
      </c>
      <c r="S47" s="38">
        <v>0</v>
      </c>
      <c r="T47" s="18">
        <v>0.1667476851851852</v>
      </c>
      <c r="U47" s="13">
        <v>43</v>
      </c>
      <c r="V47" s="41">
        <f t="shared" si="2"/>
        <v>3.2175810185185183</v>
      </c>
      <c r="W47" s="19">
        <f t="shared" si="3"/>
        <v>43</v>
      </c>
    </row>
    <row r="48" spans="1:23" ht="15.75">
      <c r="A48" s="12" t="s">
        <v>185</v>
      </c>
      <c r="B48" s="100" t="s">
        <v>193</v>
      </c>
      <c r="C48" s="149" t="s">
        <v>176</v>
      </c>
      <c r="D48" s="150" t="s">
        <v>177</v>
      </c>
      <c r="E48" s="151">
        <v>23003</v>
      </c>
      <c r="F48" s="152" t="s">
        <v>31</v>
      </c>
      <c r="G48" s="152" t="s">
        <v>43</v>
      </c>
      <c r="H48" s="17">
        <v>0.5084722222222222</v>
      </c>
      <c r="I48" s="38">
        <v>0</v>
      </c>
      <c r="J48" s="17">
        <v>0.5084722222222222</v>
      </c>
      <c r="K48" s="38">
        <v>0</v>
      </c>
      <c r="L48" s="17">
        <v>0.5084722222222222</v>
      </c>
      <c r="M48" s="38">
        <v>0</v>
      </c>
      <c r="N48" s="17">
        <v>0.5084722222222222</v>
      </c>
      <c r="O48" s="38">
        <v>0</v>
      </c>
      <c r="P48" s="17">
        <v>0.5084722222222222</v>
      </c>
      <c r="Q48" s="38">
        <v>0</v>
      </c>
      <c r="R48" s="17">
        <v>0.5084722222222222</v>
      </c>
      <c r="S48" s="38">
        <v>0</v>
      </c>
      <c r="T48" s="22">
        <v>0.16793981481481482</v>
      </c>
      <c r="U48" s="13">
        <v>43</v>
      </c>
      <c r="V48" s="41">
        <f t="shared" si="2"/>
        <v>3.218773148148148</v>
      </c>
      <c r="W48" s="19">
        <f t="shared" si="3"/>
        <v>43</v>
      </c>
    </row>
    <row r="49" spans="1:23" ht="15.75">
      <c r="A49" s="12" t="s">
        <v>186</v>
      </c>
      <c r="B49" s="100">
        <v>37</v>
      </c>
      <c r="C49" s="14" t="s">
        <v>158</v>
      </c>
      <c r="D49" s="32" t="s">
        <v>159</v>
      </c>
      <c r="E49" s="92">
        <v>28887</v>
      </c>
      <c r="F49" s="33" t="s">
        <v>31</v>
      </c>
      <c r="G49" s="33" t="s">
        <v>43</v>
      </c>
      <c r="H49" s="17">
        <v>0.508472222222222</v>
      </c>
      <c r="I49" s="33">
        <v>0</v>
      </c>
      <c r="J49" s="17">
        <v>0.17528935185185188</v>
      </c>
      <c r="K49" s="33">
        <v>43</v>
      </c>
      <c r="L49" s="17">
        <v>0.5084722222222222</v>
      </c>
      <c r="M49" s="38">
        <v>0</v>
      </c>
      <c r="N49" s="17">
        <v>0.5084722222222222</v>
      </c>
      <c r="O49" s="38">
        <v>0</v>
      </c>
      <c r="P49" s="17">
        <v>0.5084722222222222</v>
      </c>
      <c r="Q49" s="38">
        <v>0</v>
      </c>
      <c r="R49" s="17">
        <v>0.5084722222222222</v>
      </c>
      <c r="S49" s="38">
        <v>0</v>
      </c>
      <c r="T49" s="17">
        <v>0.5084722222222222</v>
      </c>
      <c r="U49" s="38">
        <v>0</v>
      </c>
      <c r="V49" s="41">
        <f t="shared" si="2"/>
        <v>3.226122685185185</v>
      </c>
      <c r="W49" s="19">
        <f t="shared" si="3"/>
        <v>43</v>
      </c>
    </row>
    <row r="50" spans="1:23" ht="15.75">
      <c r="A50" s="12" t="s">
        <v>187</v>
      </c>
      <c r="B50" s="100">
        <v>33</v>
      </c>
      <c r="C50" s="14" t="s">
        <v>152</v>
      </c>
      <c r="D50" s="32" t="s">
        <v>49</v>
      </c>
      <c r="E50" s="92">
        <v>22866</v>
      </c>
      <c r="F50" s="33" t="s">
        <v>31</v>
      </c>
      <c r="G50" s="33" t="s">
        <v>32</v>
      </c>
      <c r="H50" s="17">
        <v>0.17560185185185184</v>
      </c>
      <c r="I50" s="16">
        <v>43</v>
      </c>
      <c r="J50" s="17">
        <v>0.5084722222222222</v>
      </c>
      <c r="K50" s="38">
        <v>0</v>
      </c>
      <c r="L50" s="17">
        <v>0.5084722222222222</v>
      </c>
      <c r="M50" s="38">
        <v>0</v>
      </c>
      <c r="N50" s="17">
        <v>0.5084722222222222</v>
      </c>
      <c r="O50" s="38">
        <v>0</v>
      </c>
      <c r="P50" s="17">
        <v>0.5084722222222222</v>
      </c>
      <c r="Q50" s="38">
        <v>0</v>
      </c>
      <c r="R50" s="17">
        <v>0.5084722222222222</v>
      </c>
      <c r="S50" s="38">
        <v>0</v>
      </c>
      <c r="T50" s="17">
        <v>0.5084722222222222</v>
      </c>
      <c r="U50" s="38">
        <v>0</v>
      </c>
      <c r="V50" s="41">
        <f t="shared" si="2"/>
        <v>3.226435185185185</v>
      </c>
      <c r="W50" s="19">
        <f t="shared" si="3"/>
        <v>43</v>
      </c>
    </row>
    <row r="51" spans="1:23" ht="15.75">
      <c r="A51" s="12" t="s">
        <v>188</v>
      </c>
      <c r="B51" s="99">
        <v>39</v>
      </c>
      <c r="C51" s="14" t="s">
        <v>89</v>
      </c>
      <c r="D51" s="13" t="s">
        <v>60</v>
      </c>
      <c r="E51" s="54">
        <v>20478</v>
      </c>
      <c r="F51" s="30" t="s">
        <v>31</v>
      </c>
      <c r="G51" s="30" t="s">
        <v>32</v>
      </c>
      <c r="H51" s="27">
        <v>0.5084722222222222</v>
      </c>
      <c r="I51" s="30">
        <v>0</v>
      </c>
      <c r="J51" s="17">
        <v>0.19923611111111109</v>
      </c>
      <c r="K51" s="33">
        <v>43</v>
      </c>
      <c r="L51" s="17">
        <v>0.5084722222222222</v>
      </c>
      <c r="M51" s="38">
        <v>0</v>
      </c>
      <c r="N51" s="17">
        <v>0.5084722222222222</v>
      </c>
      <c r="O51" s="38">
        <v>0</v>
      </c>
      <c r="P51" s="17">
        <v>0.5084722222222222</v>
      </c>
      <c r="Q51" s="38">
        <v>0</v>
      </c>
      <c r="R51" s="17">
        <v>0.5084722222222222</v>
      </c>
      <c r="S51" s="38">
        <v>0</v>
      </c>
      <c r="T51" s="17">
        <v>0.5084722222222222</v>
      </c>
      <c r="U51" s="38">
        <v>0</v>
      </c>
      <c r="V51" s="41">
        <f t="shared" si="2"/>
        <v>3.2500694444444442</v>
      </c>
      <c r="W51" s="19">
        <f t="shared" si="3"/>
        <v>43</v>
      </c>
    </row>
    <row r="52" spans="1:23" ht="15.75">
      <c r="A52" s="12" t="s">
        <v>189</v>
      </c>
      <c r="B52" s="98">
        <v>43</v>
      </c>
      <c r="C52" s="14" t="s">
        <v>163</v>
      </c>
      <c r="D52" s="25" t="s">
        <v>92</v>
      </c>
      <c r="E52" s="55" t="s">
        <v>164</v>
      </c>
      <c r="F52" s="143" t="s">
        <v>31</v>
      </c>
      <c r="G52" s="39" t="s">
        <v>32</v>
      </c>
      <c r="H52" s="17">
        <v>0.5084722222222222</v>
      </c>
      <c r="I52" s="38">
        <v>0</v>
      </c>
      <c r="J52" s="17">
        <v>0.5084722222222222</v>
      </c>
      <c r="K52" s="38">
        <v>0</v>
      </c>
      <c r="L52" s="17">
        <v>0.5084722222222222</v>
      </c>
      <c r="M52" s="38">
        <v>0</v>
      </c>
      <c r="N52" s="17">
        <v>0.5084722222222222</v>
      </c>
      <c r="O52" s="38">
        <v>0</v>
      </c>
      <c r="P52" s="17">
        <v>0.5084722222222222</v>
      </c>
      <c r="Q52" s="38">
        <v>0</v>
      </c>
      <c r="R52" s="17">
        <v>0.20100694444444445</v>
      </c>
      <c r="S52" s="16">
        <v>43</v>
      </c>
      <c r="T52" s="17">
        <v>0.5084722222222222</v>
      </c>
      <c r="U52" s="38">
        <v>0</v>
      </c>
      <c r="V52" s="41">
        <f t="shared" si="2"/>
        <v>3.2518402777777777</v>
      </c>
      <c r="W52" s="19">
        <f t="shared" si="3"/>
        <v>43</v>
      </c>
    </row>
    <row r="53" spans="1:23" ht="15.75">
      <c r="A53" s="12" t="s">
        <v>190</v>
      </c>
      <c r="B53" s="100">
        <v>42</v>
      </c>
      <c r="C53" s="14" t="s">
        <v>161</v>
      </c>
      <c r="D53" s="13" t="s">
        <v>52</v>
      </c>
      <c r="E53" s="54">
        <v>28122</v>
      </c>
      <c r="F53" s="30" t="s">
        <v>31</v>
      </c>
      <c r="G53" s="30" t="s">
        <v>32</v>
      </c>
      <c r="H53" s="17">
        <v>0.508472222222222</v>
      </c>
      <c r="I53" s="33">
        <v>0</v>
      </c>
      <c r="J53" s="17">
        <v>0.508472222222222</v>
      </c>
      <c r="K53" s="33">
        <v>0</v>
      </c>
      <c r="L53" s="17">
        <v>0.508472222222222</v>
      </c>
      <c r="M53" s="33">
        <v>0</v>
      </c>
      <c r="N53" s="17">
        <v>0.508472222222222</v>
      </c>
      <c r="O53" s="33">
        <v>0</v>
      </c>
      <c r="P53" s="17">
        <v>0.2074189814814815</v>
      </c>
      <c r="Q53" s="16">
        <v>43</v>
      </c>
      <c r="R53" s="17">
        <v>0.5084722222222222</v>
      </c>
      <c r="S53" s="38">
        <v>0</v>
      </c>
      <c r="T53" s="17">
        <v>0.5084722222222222</v>
      </c>
      <c r="U53" s="38">
        <v>0</v>
      </c>
      <c r="V53" s="41">
        <f t="shared" si="2"/>
        <v>3.258252314814814</v>
      </c>
      <c r="W53" s="19">
        <f t="shared" si="3"/>
        <v>43</v>
      </c>
    </row>
    <row r="54" spans="1:23" ht="15.75">
      <c r="A54" s="12" t="s">
        <v>191</v>
      </c>
      <c r="B54" s="100" t="s">
        <v>193</v>
      </c>
      <c r="C54" s="58" t="s">
        <v>179</v>
      </c>
      <c r="D54" s="150" t="s">
        <v>52</v>
      </c>
      <c r="E54" s="60">
        <v>24182</v>
      </c>
      <c r="F54" s="152" t="s">
        <v>31</v>
      </c>
      <c r="G54" s="152" t="s">
        <v>32</v>
      </c>
      <c r="H54" s="17">
        <v>0.5084722222222222</v>
      </c>
      <c r="I54" s="38">
        <v>0</v>
      </c>
      <c r="J54" s="17">
        <v>0.5084722222222222</v>
      </c>
      <c r="K54" s="38">
        <v>0</v>
      </c>
      <c r="L54" s="17">
        <v>0.5084722222222222</v>
      </c>
      <c r="M54" s="38">
        <v>0</v>
      </c>
      <c r="N54" s="17">
        <v>0.5084722222222222</v>
      </c>
      <c r="O54" s="38">
        <v>0</v>
      </c>
      <c r="P54" s="17">
        <v>0.5084722222222222</v>
      </c>
      <c r="Q54" s="38">
        <v>0</v>
      </c>
      <c r="R54" s="17">
        <v>0.5084722222222222</v>
      </c>
      <c r="S54" s="38">
        <v>0</v>
      </c>
      <c r="T54" s="22">
        <v>0.2189236111111111</v>
      </c>
      <c r="U54" s="13">
        <v>43</v>
      </c>
      <c r="V54" s="41">
        <f t="shared" si="2"/>
        <v>3.2697569444444445</v>
      </c>
      <c r="W54" s="19">
        <f t="shared" si="3"/>
        <v>43</v>
      </c>
    </row>
    <row r="55" spans="1:23" ht="15.75">
      <c r="A55" s="12" t="s">
        <v>192</v>
      </c>
      <c r="B55" s="100" t="s">
        <v>193</v>
      </c>
      <c r="C55" s="14" t="s">
        <v>183</v>
      </c>
      <c r="D55" s="150" t="s">
        <v>93</v>
      </c>
      <c r="E55" s="54">
        <v>22103</v>
      </c>
      <c r="F55" s="152" t="s">
        <v>31</v>
      </c>
      <c r="G55" s="152" t="s">
        <v>32</v>
      </c>
      <c r="H55" s="17">
        <v>0.5084722222222222</v>
      </c>
      <c r="I55" s="38">
        <v>0</v>
      </c>
      <c r="J55" s="17">
        <v>0.5084722222222222</v>
      </c>
      <c r="K55" s="38">
        <v>0</v>
      </c>
      <c r="L55" s="17">
        <v>0.5084722222222222</v>
      </c>
      <c r="M55" s="38">
        <v>0</v>
      </c>
      <c r="N55" s="17">
        <v>0.5084722222222222</v>
      </c>
      <c r="O55" s="38">
        <v>0</v>
      </c>
      <c r="P55" s="17">
        <v>0.5084722222222222</v>
      </c>
      <c r="Q55" s="38">
        <v>0</v>
      </c>
      <c r="R55" s="17">
        <v>0.5084722222222222</v>
      </c>
      <c r="S55" s="38">
        <v>0</v>
      </c>
      <c r="T55" s="22">
        <v>0.2612962962962963</v>
      </c>
      <c r="U55" s="13">
        <v>43</v>
      </c>
      <c r="V55" s="41">
        <f t="shared" si="2"/>
        <v>3.3121296296296294</v>
      </c>
      <c r="W55" s="19">
        <f t="shared" si="3"/>
        <v>43</v>
      </c>
    </row>
    <row r="56" spans="1:23" ht="15.75">
      <c r="A56" s="12" t="s">
        <v>196</v>
      </c>
      <c r="B56" s="99">
        <v>45</v>
      </c>
      <c r="C56" s="14" t="s">
        <v>195</v>
      </c>
      <c r="D56" s="13" t="s">
        <v>49</v>
      </c>
      <c r="E56" s="54">
        <v>16123</v>
      </c>
      <c r="F56" s="30" t="s">
        <v>31</v>
      </c>
      <c r="G56" s="30" t="s">
        <v>32</v>
      </c>
      <c r="H56" s="17">
        <v>0.5084722222222222</v>
      </c>
      <c r="I56" s="38">
        <v>0</v>
      </c>
      <c r="J56" s="17">
        <v>0.5084722222222222</v>
      </c>
      <c r="K56" s="38">
        <v>0</v>
      </c>
      <c r="L56" s="17">
        <v>0.5084722222222222</v>
      </c>
      <c r="M56" s="38">
        <v>0</v>
      </c>
      <c r="N56" s="17">
        <v>0.5084722222222222</v>
      </c>
      <c r="O56" s="38">
        <v>0</v>
      </c>
      <c r="P56" s="17">
        <v>0.5084722222222222</v>
      </c>
      <c r="Q56" s="38">
        <v>0</v>
      </c>
      <c r="R56" s="17">
        <v>0.5084722222222222</v>
      </c>
      <c r="S56" s="38">
        <v>0</v>
      </c>
      <c r="T56" s="22">
        <v>0.2636574074074074</v>
      </c>
      <c r="U56" s="13">
        <v>43</v>
      </c>
      <c r="V56" s="41">
        <f t="shared" si="2"/>
        <v>3.314490740740741</v>
      </c>
      <c r="W56" s="19">
        <f t="shared" si="3"/>
        <v>43</v>
      </c>
    </row>
    <row r="57" spans="1:23" ht="15.75">
      <c r="A57" s="12" t="s">
        <v>198</v>
      </c>
      <c r="B57" s="100">
        <v>14</v>
      </c>
      <c r="C57" s="14" t="s">
        <v>127</v>
      </c>
      <c r="D57" s="32" t="s">
        <v>128</v>
      </c>
      <c r="E57" s="92">
        <v>23561</v>
      </c>
      <c r="F57" s="33" t="s">
        <v>31</v>
      </c>
      <c r="G57" s="33" t="s">
        <v>43</v>
      </c>
      <c r="H57" s="27">
        <v>0.508472222222222</v>
      </c>
      <c r="I57" s="16">
        <v>21</v>
      </c>
      <c r="J57" s="87">
        <v>0.5084722222222222</v>
      </c>
      <c r="K57" s="38">
        <v>25</v>
      </c>
      <c r="L57" s="17">
        <v>0.508472222222222</v>
      </c>
      <c r="M57" s="38">
        <v>0</v>
      </c>
      <c r="N57" s="17">
        <v>0.5084722222222222</v>
      </c>
      <c r="O57" s="38">
        <v>0</v>
      </c>
      <c r="P57" s="17">
        <v>0.5084722222222222</v>
      </c>
      <c r="Q57" s="38">
        <v>0</v>
      </c>
      <c r="R57" s="17">
        <v>0.5084722222222222</v>
      </c>
      <c r="S57" s="38">
        <v>0</v>
      </c>
      <c r="T57" s="17">
        <v>0.5084722222222222</v>
      </c>
      <c r="U57" s="38">
        <v>0</v>
      </c>
      <c r="V57" s="41">
        <f t="shared" si="2"/>
        <v>3.559305555555555</v>
      </c>
      <c r="W57" s="19">
        <f t="shared" si="3"/>
        <v>46</v>
      </c>
    </row>
  </sheetData>
  <sheetProtection/>
  <mergeCells count="7">
    <mergeCell ref="P1:Q1"/>
    <mergeCell ref="R1:S1"/>
    <mergeCell ref="T1:U1"/>
    <mergeCell ref="H1:I1"/>
    <mergeCell ref="J1:K1"/>
    <mergeCell ref="L1:M1"/>
    <mergeCell ref="N1:O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00390625" style="88" customWidth="1"/>
    <col min="2" max="2" width="4.28125" style="31" bestFit="1" customWidth="1"/>
    <col min="3" max="3" width="14.8515625" style="0" bestFit="1" customWidth="1"/>
    <col min="4" max="4" width="12.7109375" style="0" bestFit="1" customWidth="1"/>
    <col min="5" max="5" width="11.7109375" style="0" bestFit="1" customWidth="1"/>
    <col min="6" max="6" width="5.8515625" style="31" bestFit="1" customWidth="1"/>
    <col min="7" max="7" width="4.8515625" style="31" bestFit="1" customWidth="1"/>
    <col min="8" max="8" width="9.421875" style="31" bestFit="1" customWidth="1"/>
    <col min="9" max="9" width="3.7109375" style="31" bestFit="1" customWidth="1"/>
    <col min="10" max="10" width="9.421875" style="31" bestFit="1" customWidth="1"/>
    <col min="11" max="11" width="3.7109375" style="0" bestFit="1" customWidth="1"/>
    <col min="12" max="12" width="9.421875" style="31" bestFit="1" customWidth="1"/>
    <col min="13" max="13" width="3.7109375" style="0" bestFit="1" customWidth="1"/>
    <col min="14" max="14" width="9.421875" style="0" bestFit="1" customWidth="1"/>
    <col min="15" max="15" width="5.140625" style="0" bestFit="1" customWidth="1"/>
    <col min="16" max="16" width="9.28125" style="0" bestFit="1" customWidth="1"/>
    <col min="17" max="17" width="3.57421875" style="0" bestFit="1" customWidth="1"/>
    <col min="18" max="18" width="9.28125" style="0" bestFit="1" customWidth="1"/>
    <col min="19" max="19" width="3.57421875" style="0" bestFit="1" customWidth="1"/>
    <col min="21" max="21" width="3.421875" style="31" bestFit="1" customWidth="1"/>
    <col min="22" max="22" width="9.28125" style="0" customWidth="1"/>
    <col min="23" max="23" width="5.8515625" style="31" customWidth="1"/>
    <col min="25" max="25" width="9.140625" style="44" customWidth="1"/>
  </cols>
  <sheetData>
    <row r="1" spans="1:23" ht="12.75">
      <c r="A1" s="128" t="s">
        <v>98</v>
      </c>
      <c r="B1" s="89" t="s">
        <v>1</v>
      </c>
      <c r="C1" s="89" t="s">
        <v>113</v>
      </c>
      <c r="D1" s="89" t="s">
        <v>114</v>
      </c>
      <c r="E1" s="89" t="s">
        <v>4</v>
      </c>
      <c r="F1" s="28" t="s">
        <v>5</v>
      </c>
      <c r="G1" s="28" t="s">
        <v>6</v>
      </c>
      <c r="H1" s="202" t="s">
        <v>7</v>
      </c>
      <c r="I1" s="202"/>
      <c r="J1" s="202" t="s">
        <v>8</v>
      </c>
      <c r="K1" s="202"/>
      <c r="L1" s="202" t="s">
        <v>9</v>
      </c>
      <c r="M1" s="202"/>
      <c r="N1" s="202" t="s">
        <v>10</v>
      </c>
      <c r="O1" s="202"/>
      <c r="P1" s="200" t="s">
        <v>11</v>
      </c>
      <c r="Q1" s="200"/>
      <c r="R1" s="200" t="s">
        <v>12</v>
      </c>
      <c r="S1" s="200"/>
      <c r="T1" s="200" t="s">
        <v>13</v>
      </c>
      <c r="U1" s="201"/>
      <c r="V1" s="3" t="s">
        <v>14</v>
      </c>
      <c r="W1" s="56" t="s">
        <v>15</v>
      </c>
    </row>
    <row r="2" spans="1:23" ht="12.75">
      <c r="A2" s="128" t="s">
        <v>0</v>
      </c>
      <c r="B2" s="91" t="s">
        <v>200</v>
      </c>
      <c r="C2" s="90" t="s">
        <v>16</v>
      </c>
      <c r="D2" s="90" t="s">
        <v>17</v>
      </c>
      <c r="E2" s="90" t="s">
        <v>18</v>
      </c>
      <c r="F2" s="29" t="s">
        <v>19</v>
      </c>
      <c r="G2" s="29" t="s">
        <v>20</v>
      </c>
      <c r="H2" s="7" t="s">
        <v>240</v>
      </c>
      <c r="I2" s="46" t="s">
        <v>21</v>
      </c>
      <c r="J2" s="9" t="s">
        <v>22</v>
      </c>
      <c r="K2" s="10" t="s">
        <v>21</v>
      </c>
      <c r="L2" s="7" t="s">
        <v>238</v>
      </c>
      <c r="M2" s="8" t="s">
        <v>21</v>
      </c>
      <c r="N2" s="7" t="s">
        <v>239</v>
      </c>
      <c r="O2" s="10" t="s">
        <v>21</v>
      </c>
      <c r="P2" s="11" t="s">
        <v>25</v>
      </c>
      <c r="Q2" s="8" t="s">
        <v>21</v>
      </c>
      <c r="R2" s="11" t="s">
        <v>97</v>
      </c>
      <c r="S2" s="10" t="s">
        <v>21</v>
      </c>
      <c r="T2" s="7" t="s">
        <v>26</v>
      </c>
      <c r="U2" s="156" t="s">
        <v>21</v>
      </c>
      <c r="V2" s="3" t="s">
        <v>27</v>
      </c>
      <c r="W2" s="56" t="s">
        <v>28</v>
      </c>
    </row>
    <row r="3" spans="1:25" ht="15.75">
      <c r="A3" s="12">
        <v>1</v>
      </c>
      <c r="B3" s="182">
        <v>13</v>
      </c>
      <c r="C3" s="14" t="s">
        <v>208</v>
      </c>
      <c r="D3" s="13" t="s">
        <v>172</v>
      </c>
      <c r="E3" s="185">
        <v>22853</v>
      </c>
      <c r="F3" s="157" t="s">
        <v>31</v>
      </c>
      <c r="G3" s="157" t="s">
        <v>32</v>
      </c>
      <c r="H3" s="161">
        <v>0.1557523148148148</v>
      </c>
      <c r="I3" s="162">
        <v>43</v>
      </c>
      <c r="J3" s="161">
        <v>0.16662037037037036</v>
      </c>
      <c r="K3" s="164">
        <v>43</v>
      </c>
      <c r="L3" s="161">
        <v>0.1663773148148148</v>
      </c>
      <c r="M3" s="164">
        <v>43</v>
      </c>
      <c r="N3" s="166">
        <v>0.16623842592592594</v>
      </c>
      <c r="O3" s="164">
        <v>43</v>
      </c>
      <c r="P3" s="166">
        <v>0.17146990740740742</v>
      </c>
      <c r="Q3" s="164">
        <v>43</v>
      </c>
      <c r="R3" s="161">
        <v>0.1697685185185185</v>
      </c>
      <c r="S3" s="164">
        <v>43</v>
      </c>
      <c r="T3" s="166">
        <v>0.15034722222222222</v>
      </c>
      <c r="U3" s="165">
        <v>43</v>
      </c>
      <c r="V3" s="159">
        <f aca="true" t="shared" si="0" ref="V3:V49">SUM(H3,J3,L3,N3,P3,R3,T3)</f>
        <v>1.146574074074074</v>
      </c>
      <c r="W3" s="160">
        <f aca="true" t="shared" si="1" ref="W3:W49">SUM(I3,K3,M3,O3,Q3,S3,U3)</f>
        <v>301</v>
      </c>
      <c r="X3" s="44"/>
      <c r="Y3" s="133"/>
    </row>
    <row r="4" spans="1:25" ht="15.75">
      <c r="A4" s="12">
        <v>2</v>
      </c>
      <c r="B4" s="183">
        <v>26</v>
      </c>
      <c r="C4" s="65" t="s">
        <v>229</v>
      </c>
      <c r="D4" s="13" t="s">
        <v>49</v>
      </c>
      <c r="E4" s="185">
        <v>22866</v>
      </c>
      <c r="F4" s="157" t="s">
        <v>31</v>
      </c>
      <c r="G4" s="157" t="s">
        <v>32</v>
      </c>
      <c r="H4" s="161">
        <v>0.16542824074074072</v>
      </c>
      <c r="I4" s="162">
        <v>43</v>
      </c>
      <c r="J4" s="161">
        <v>0.1770138888888889</v>
      </c>
      <c r="K4" s="164">
        <v>43</v>
      </c>
      <c r="L4" s="161">
        <v>0.17185185185185184</v>
      </c>
      <c r="M4" s="164">
        <v>43</v>
      </c>
      <c r="N4" s="193">
        <v>0.16339120370370372</v>
      </c>
      <c r="O4" s="164">
        <v>43</v>
      </c>
      <c r="P4" s="161">
        <v>0.17469907407407406</v>
      </c>
      <c r="Q4" s="164">
        <v>43</v>
      </c>
      <c r="R4" s="163">
        <v>0.16997685185185185</v>
      </c>
      <c r="S4" s="164">
        <v>43</v>
      </c>
      <c r="T4" s="163">
        <v>0.16724537037037038</v>
      </c>
      <c r="U4" s="165">
        <v>43</v>
      </c>
      <c r="V4" s="159">
        <f t="shared" si="0"/>
        <v>1.1896064814814815</v>
      </c>
      <c r="W4" s="160">
        <f t="shared" si="1"/>
        <v>301</v>
      </c>
      <c r="X4" s="44"/>
      <c r="Y4" s="133"/>
    </row>
    <row r="5" spans="1:25" s="26" customFormat="1" ht="15.75">
      <c r="A5" s="12">
        <v>3</v>
      </c>
      <c r="B5" s="30">
        <v>4</v>
      </c>
      <c r="C5" s="14" t="s">
        <v>34</v>
      </c>
      <c r="D5" s="13" t="s">
        <v>35</v>
      </c>
      <c r="E5" s="185">
        <v>21452</v>
      </c>
      <c r="F5" s="157" t="s">
        <v>36</v>
      </c>
      <c r="G5" s="157" t="s">
        <v>32</v>
      </c>
      <c r="H5" s="161">
        <v>0.1584722222222222</v>
      </c>
      <c r="I5" s="162">
        <v>43</v>
      </c>
      <c r="J5" s="161">
        <v>0.16374999999999998</v>
      </c>
      <c r="K5" s="164">
        <v>43</v>
      </c>
      <c r="L5" s="161">
        <v>0.16922453703703702</v>
      </c>
      <c r="M5" s="164">
        <v>43</v>
      </c>
      <c r="N5" s="192">
        <v>0.16981481481481484</v>
      </c>
      <c r="O5" s="164">
        <v>43</v>
      </c>
      <c r="P5" s="161">
        <v>0.18488425925925925</v>
      </c>
      <c r="Q5" s="164">
        <v>43</v>
      </c>
      <c r="R5" s="163">
        <v>0.1842939814814815</v>
      </c>
      <c r="S5" s="164">
        <v>43</v>
      </c>
      <c r="T5" s="163">
        <v>0.17863425925925924</v>
      </c>
      <c r="U5" s="165">
        <v>43</v>
      </c>
      <c r="V5" s="159">
        <f t="shared" si="0"/>
        <v>1.2090740740740742</v>
      </c>
      <c r="W5" s="160">
        <f t="shared" si="1"/>
        <v>301</v>
      </c>
      <c r="X5" s="129"/>
      <c r="Y5" s="145"/>
    </row>
    <row r="6" spans="1:25" s="26" customFormat="1" ht="15.75">
      <c r="A6" s="12">
        <v>4</v>
      </c>
      <c r="B6" s="182">
        <v>9</v>
      </c>
      <c r="C6" s="14" t="s">
        <v>194</v>
      </c>
      <c r="D6" s="13" t="s">
        <v>215</v>
      </c>
      <c r="E6" s="185">
        <v>25435</v>
      </c>
      <c r="F6" s="157" t="s">
        <v>31</v>
      </c>
      <c r="G6" s="157" t="s">
        <v>32</v>
      </c>
      <c r="H6" s="161">
        <v>0.20625000000000002</v>
      </c>
      <c r="I6" s="162">
        <v>43</v>
      </c>
      <c r="J6" s="161">
        <v>0.20605324074074075</v>
      </c>
      <c r="K6" s="164">
        <v>43</v>
      </c>
      <c r="L6" s="161">
        <v>0.20311342592592593</v>
      </c>
      <c r="M6" s="164">
        <v>43</v>
      </c>
      <c r="N6" s="192">
        <v>0.19859953703703703</v>
      </c>
      <c r="O6" s="169">
        <v>43</v>
      </c>
      <c r="P6" s="161">
        <v>0.19865740740740742</v>
      </c>
      <c r="Q6" s="164">
        <v>43</v>
      </c>
      <c r="R6" s="161">
        <v>0.19703703703703704</v>
      </c>
      <c r="S6" s="164">
        <v>43</v>
      </c>
      <c r="T6" s="161">
        <v>0.18273148148148147</v>
      </c>
      <c r="U6" s="165">
        <v>43</v>
      </c>
      <c r="V6" s="159">
        <f t="shared" si="0"/>
        <v>1.3924421296296299</v>
      </c>
      <c r="W6" s="160">
        <f t="shared" si="1"/>
        <v>301</v>
      </c>
      <c r="X6" s="129"/>
      <c r="Y6" s="145"/>
    </row>
    <row r="7" spans="1:25" s="26" customFormat="1" ht="15.75">
      <c r="A7" s="12">
        <v>5</v>
      </c>
      <c r="B7" s="182">
        <v>11</v>
      </c>
      <c r="C7" s="14" t="s">
        <v>206</v>
      </c>
      <c r="D7" s="13" t="s">
        <v>93</v>
      </c>
      <c r="E7" s="185">
        <v>26988</v>
      </c>
      <c r="F7" s="157" t="s">
        <v>31</v>
      </c>
      <c r="G7" s="157" t="s">
        <v>32</v>
      </c>
      <c r="H7" s="161">
        <v>0.19302083333333334</v>
      </c>
      <c r="I7" s="162">
        <v>43</v>
      </c>
      <c r="J7" s="163">
        <v>0.23217592592592592</v>
      </c>
      <c r="K7" s="164">
        <v>43</v>
      </c>
      <c r="L7" s="161">
        <v>0.2345138888888889</v>
      </c>
      <c r="M7" s="164">
        <v>43</v>
      </c>
      <c r="N7" s="194">
        <v>0.22168981481481484</v>
      </c>
      <c r="O7" s="164">
        <v>43</v>
      </c>
      <c r="P7" s="166">
        <v>0.21234953703703704</v>
      </c>
      <c r="Q7" s="164">
        <v>43</v>
      </c>
      <c r="R7" s="166">
        <v>0.21502314814814816</v>
      </c>
      <c r="S7" s="164">
        <v>43</v>
      </c>
      <c r="T7" s="166">
        <v>0.19962962962962963</v>
      </c>
      <c r="U7" s="165">
        <v>43</v>
      </c>
      <c r="V7" s="159">
        <f t="shared" si="0"/>
        <v>1.5084027777777778</v>
      </c>
      <c r="W7" s="160">
        <f t="shared" si="1"/>
        <v>301</v>
      </c>
      <c r="X7" s="44"/>
      <c r="Y7" s="133"/>
    </row>
    <row r="8" spans="1:25" s="26" customFormat="1" ht="15.75">
      <c r="A8" s="12">
        <v>6</v>
      </c>
      <c r="B8" s="30">
        <v>7</v>
      </c>
      <c r="C8" s="14" t="s">
        <v>140</v>
      </c>
      <c r="D8" s="13" t="s">
        <v>92</v>
      </c>
      <c r="E8" s="185">
        <v>23100</v>
      </c>
      <c r="F8" s="157" t="s">
        <v>31</v>
      </c>
      <c r="G8" s="157" t="s">
        <v>32</v>
      </c>
      <c r="H8" s="161">
        <v>0.18505787037037036</v>
      </c>
      <c r="I8" s="162">
        <v>43</v>
      </c>
      <c r="J8" s="163">
        <v>0.20789351851851853</v>
      </c>
      <c r="K8" s="164">
        <v>43</v>
      </c>
      <c r="L8" s="163">
        <v>0.23313657407407407</v>
      </c>
      <c r="M8" s="164">
        <v>43</v>
      </c>
      <c r="N8" s="193">
        <v>0.2454861111111111</v>
      </c>
      <c r="O8" s="164">
        <v>43</v>
      </c>
      <c r="P8" s="166">
        <v>0.21840277777777775</v>
      </c>
      <c r="Q8" s="164">
        <v>43</v>
      </c>
      <c r="R8" s="161">
        <v>0.23222222222222222</v>
      </c>
      <c r="S8" s="164">
        <v>43</v>
      </c>
      <c r="T8" s="161">
        <v>0.20680555555555555</v>
      </c>
      <c r="U8" s="165">
        <v>43</v>
      </c>
      <c r="V8" s="159">
        <f t="shared" si="0"/>
        <v>1.5290046296296294</v>
      </c>
      <c r="W8" s="160">
        <f t="shared" si="1"/>
        <v>301</v>
      </c>
      <c r="X8" s="129"/>
      <c r="Y8" s="145"/>
    </row>
    <row r="9" spans="1:25" s="26" customFormat="1" ht="15.75">
      <c r="A9" s="12">
        <v>7</v>
      </c>
      <c r="B9" s="30">
        <v>6</v>
      </c>
      <c r="C9" s="14" t="s">
        <v>204</v>
      </c>
      <c r="D9" s="13" t="s">
        <v>213</v>
      </c>
      <c r="E9" s="185">
        <v>17437</v>
      </c>
      <c r="F9" s="157" t="s">
        <v>36</v>
      </c>
      <c r="G9" s="157" t="s">
        <v>32</v>
      </c>
      <c r="H9" s="161">
        <v>0.22261574074074075</v>
      </c>
      <c r="I9" s="162">
        <v>43</v>
      </c>
      <c r="J9" s="163">
        <v>0.2440162037037037</v>
      </c>
      <c r="K9" s="164">
        <v>43</v>
      </c>
      <c r="L9" s="163">
        <v>0.22893518518518519</v>
      </c>
      <c r="M9" s="164">
        <v>43</v>
      </c>
      <c r="N9" s="193">
        <v>0.22596064814814817</v>
      </c>
      <c r="O9" s="164">
        <v>43</v>
      </c>
      <c r="P9" s="161">
        <v>0.23223379629629629</v>
      </c>
      <c r="Q9" s="164">
        <v>43</v>
      </c>
      <c r="R9" s="161">
        <v>0.23659722222222224</v>
      </c>
      <c r="S9" s="164">
        <v>43</v>
      </c>
      <c r="T9" s="161">
        <v>0.2555324074074074</v>
      </c>
      <c r="U9" s="165">
        <v>43</v>
      </c>
      <c r="V9" s="159">
        <f t="shared" si="0"/>
        <v>1.645891203703704</v>
      </c>
      <c r="W9" s="160">
        <f t="shared" si="1"/>
        <v>301</v>
      </c>
      <c r="X9" s="44"/>
      <c r="Y9" s="133"/>
    </row>
    <row r="10" spans="1:25" ht="15.75">
      <c r="A10" s="12">
        <v>8</v>
      </c>
      <c r="B10" s="182">
        <v>18</v>
      </c>
      <c r="C10" s="14" t="s">
        <v>211</v>
      </c>
      <c r="D10" s="32" t="s">
        <v>174</v>
      </c>
      <c r="E10" s="185">
        <v>22699</v>
      </c>
      <c r="F10" s="158" t="s">
        <v>31</v>
      </c>
      <c r="G10" s="92" t="s">
        <v>32</v>
      </c>
      <c r="H10" s="161">
        <v>0.2404976851851852</v>
      </c>
      <c r="I10" s="162">
        <v>43</v>
      </c>
      <c r="J10" s="161">
        <v>0.25513888888888886</v>
      </c>
      <c r="K10" s="164">
        <v>43</v>
      </c>
      <c r="L10" s="161">
        <v>0.25569444444444445</v>
      </c>
      <c r="M10" s="164">
        <v>43</v>
      </c>
      <c r="N10" s="193">
        <v>0.24980324074074076</v>
      </c>
      <c r="O10" s="164">
        <v>43</v>
      </c>
      <c r="P10" s="166">
        <v>0.27185185185185184</v>
      </c>
      <c r="Q10" s="164">
        <v>43</v>
      </c>
      <c r="R10" s="161">
        <v>0.23869212962962963</v>
      </c>
      <c r="S10" s="164">
        <v>43</v>
      </c>
      <c r="T10" s="161">
        <v>0.198125</v>
      </c>
      <c r="U10" s="165">
        <v>43</v>
      </c>
      <c r="V10" s="159">
        <f t="shared" si="0"/>
        <v>1.7098032407407406</v>
      </c>
      <c r="W10" s="160">
        <f t="shared" si="1"/>
        <v>301</v>
      </c>
      <c r="X10" s="44"/>
      <c r="Y10" s="133"/>
    </row>
    <row r="11" spans="1:25" s="26" customFormat="1" ht="15.75">
      <c r="A11" s="12">
        <v>9</v>
      </c>
      <c r="B11" s="184">
        <v>15</v>
      </c>
      <c r="C11" s="170" t="s">
        <v>87</v>
      </c>
      <c r="D11" s="171" t="s">
        <v>88</v>
      </c>
      <c r="E11" s="187">
        <v>23836</v>
      </c>
      <c r="F11" s="172" t="s">
        <v>31</v>
      </c>
      <c r="G11" s="172" t="s">
        <v>219</v>
      </c>
      <c r="H11" s="173">
        <v>0.2182638888888889</v>
      </c>
      <c r="I11" s="174">
        <v>43</v>
      </c>
      <c r="J11" s="173">
        <v>0.26393518518518516</v>
      </c>
      <c r="K11" s="175">
        <v>43</v>
      </c>
      <c r="L11" s="173">
        <v>0.26145833333333335</v>
      </c>
      <c r="M11" s="175">
        <v>43</v>
      </c>
      <c r="N11" s="195">
        <v>0.24180555555555558</v>
      </c>
      <c r="O11" s="175">
        <v>43</v>
      </c>
      <c r="P11" s="176">
        <v>0.26636574074074076</v>
      </c>
      <c r="Q11" s="175">
        <v>43</v>
      </c>
      <c r="R11" s="173">
        <v>0.24518518518518517</v>
      </c>
      <c r="S11" s="175">
        <v>43</v>
      </c>
      <c r="T11" s="176">
        <v>0.24412037037037038</v>
      </c>
      <c r="U11" s="177">
        <v>43</v>
      </c>
      <c r="V11" s="178">
        <f t="shared" si="0"/>
        <v>1.7411342592592591</v>
      </c>
      <c r="W11" s="179">
        <f t="shared" si="1"/>
        <v>301</v>
      </c>
      <c r="X11" s="44"/>
      <c r="Y11" s="133"/>
    </row>
    <row r="12" spans="1:25" s="26" customFormat="1" ht="15" customHeight="1">
      <c r="A12" s="12">
        <v>10</v>
      </c>
      <c r="B12" s="33">
        <v>1</v>
      </c>
      <c r="C12" s="14" t="s">
        <v>201</v>
      </c>
      <c r="D12" s="13" t="s">
        <v>220</v>
      </c>
      <c r="E12" s="185">
        <v>22906</v>
      </c>
      <c r="F12" s="157" t="s">
        <v>222</v>
      </c>
      <c r="G12" s="157" t="s">
        <v>32</v>
      </c>
      <c r="H12" s="161">
        <v>0.2040625</v>
      </c>
      <c r="I12" s="162">
        <v>43</v>
      </c>
      <c r="J12" s="163">
        <v>0.21969907407407407</v>
      </c>
      <c r="K12" s="164">
        <v>43</v>
      </c>
      <c r="L12" s="161">
        <v>0.23731481481481484</v>
      </c>
      <c r="M12" s="164">
        <v>43</v>
      </c>
      <c r="N12" s="192">
        <v>0.28155092592592595</v>
      </c>
      <c r="O12" s="164">
        <v>43</v>
      </c>
      <c r="P12" s="161">
        <v>0.28900462962962964</v>
      </c>
      <c r="Q12" s="164">
        <v>43</v>
      </c>
      <c r="R12" s="161">
        <v>0.31127314814814816</v>
      </c>
      <c r="S12" s="164">
        <v>43</v>
      </c>
      <c r="T12" s="161">
        <v>0.3022685185185185</v>
      </c>
      <c r="U12" s="165">
        <v>43</v>
      </c>
      <c r="V12" s="159">
        <f t="shared" si="0"/>
        <v>1.8451736111111112</v>
      </c>
      <c r="W12" s="160">
        <f t="shared" si="1"/>
        <v>301</v>
      </c>
      <c r="X12" s="129"/>
      <c r="Y12" s="145"/>
    </row>
    <row r="13" spans="1:25" s="26" customFormat="1" ht="15.75">
      <c r="A13" s="12">
        <v>11</v>
      </c>
      <c r="B13" s="30">
        <v>8</v>
      </c>
      <c r="C13" s="14" t="s">
        <v>73</v>
      </c>
      <c r="D13" s="13" t="s">
        <v>214</v>
      </c>
      <c r="E13" s="185">
        <v>18149</v>
      </c>
      <c r="F13" s="157" t="s">
        <v>63</v>
      </c>
      <c r="G13" s="157" t="s">
        <v>32</v>
      </c>
      <c r="H13" s="161">
        <v>0.26180555555555557</v>
      </c>
      <c r="I13" s="162">
        <v>43</v>
      </c>
      <c r="J13" s="161">
        <v>0.26548611111111114</v>
      </c>
      <c r="K13" s="164">
        <v>43</v>
      </c>
      <c r="L13" s="161">
        <v>0.2783333333333333</v>
      </c>
      <c r="M13" s="164">
        <v>43</v>
      </c>
      <c r="N13" s="193">
        <v>0.2844675925925926</v>
      </c>
      <c r="O13" s="164">
        <v>43</v>
      </c>
      <c r="P13" s="166">
        <v>0.28072916666666664</v>
      </c>
      <c r="Q13" s="164">
        <v>43</v>
      </c>
      <c r="R13" s="163">
        <v>0.2770486111111111</v>
      </c>
      <c r="S13" s="164">
        <v>43</v>
      </c>
      <c r="T13" s="163">
        <v>0.2819097222222222</v>
      </c>
      <c r="U13" s="165">
        <v>43</v>
      </c>
      <c r="V13" s="159">
        <f t="shared" si="0"/>
        <v>1.9297800925925928</v>
      </c>
      <c r="W13" s="160">
        <f t="shared" si="1"/>
        <v>301</v>
      </c>
      <c r="X13" s="129"/>
      <c r="Y13" s="145"/>
    </row>
    <row r="14" spans="1:25" s="26" customFormat="1" ht="15">
      <c r="A14" s="12">
        <v>12</v>
      </c>
      <c r="B14" s="177">
        <v>2</v>
      </c>
      <c r="C14" s="181" t="s">
        <v>202</v>
      </c>
      <c r="D14" s="171" t="s">
        <v>221</v>
      </c>
      <c r="E14" s="187">
        <v>22128</v>
      </c>
      <c r="F14" s="172" t="s">
        <v>223</v>
      </c>
      <c r="G14" s="172" t="s">
        <v>219</v>
      </c>
      <c r="H14" s="173">
        <v>0.2411574074074074</v>
      </c>
      <c r="I14" s="174">
        <v>43</v>
      </c>
      <c r="J14" s="180">
        <v>0.26461805555555556</v>
      </c>
      <c r="K14" s="175">
        <v>43</v>
      </c>
      <c r="L14" s="180">
        <v>0.2764236111111111</v>
      </c>
      <c r="M14" s="175">
        <v>43</v>
      </c>
      <c r="N14" s="196">
        <v>0.2704166666666667</v>
      </c>
      <c r="O14" s="175">
        <v>43</v>
      </c>
      <c r="P14" s="173">
        <v>0.2772453703703704</v>
      </c>
      <c r="Q14" s="175">
        <v>43</v>
      </c>
      <c r="R14" s="173">
        <v>0.2968287037037037</v>
      </c>
      <c r="S14" s="175">
        <v>43</v>
      </c>
      <c r="T14" s="173">
        <v>0.3065046296296296</v>
      </c>
      <c r="U14" s="177">
        <v>43</v>
      </c>
      <c r="V14" s="178">
        <f t="shared" si="0"/>
        <v>1.9331944444444444</v>
      </c>
      <c r="W14" s="179">
        <f t="shared" si="1"/>
        <v>301</v>
      </c>
      <c r="X14" s="129"/>
      <c r="Y14" s="145"/>
    </row>
    <row r="15" spans="1:25" s="26" customFormat="1" ht="15.75">
      <c r="A15" s="12">
        <v>13</v>
      </c>
      <c r="B15" s="30">
        <v>5</v>
      </c>
      <c r="C15" s="14" t="s">
        <v>203</v>
      </c>
      <c r="D15" s="13" t="s">
        <v>212</v>
      </c>
      <c r="E15" s="185">
        <v>18747</v>
      </c>
      <c r="F15" s="157" t="s">
        <v>31</v>
      </c>
      <c r="G15" s="157" t="s">
        <v>32</v>
      </c>
      <c r="H15" s="161">
        <v>0.24741898148148148</v>
      </c>
      <c r="I15" s="162">
        <v>43</v>
      </c>
      <c r="J15" s="161">
        <v>0.23069444444444445</v>
      </c>
      <c r="K15" s="164">
        <v>43</v>
      </c>
      <c r="L15" s="161">
        <v>0.23280092592592594</v>
      </c>
      <c r="M15" s="164">
        <v>43</v>
      </c>
      <c r="N15" s="192">
        <v>0.23100694444444445</v>
      </c>
      <c r="O15" s="164">
        <v>43</v>
      </c>
      <c r="P15" s="161">
        <v>0.2420138888888889</v>
      </c>
      <c r="Q15" s="164">
        <v>43</v>
      </c>
      <c r="R15" s="161">
        <v>0.21600694444444446</v>
      </c>
      <c r="S15" s="164">
        <v>26</v>
      </c>
      <c r="T15" s="161">
        <v>0.23072916666666665</v>
      </c>
      <c r="U15" s="165">
        <v>43</v>
      </c>
      <c r="V15" s="159">
        <f t="shared" si="0"/>
        <v>1.6306712962962966</v>
      </c>
      <c r="W15" s="160">
        <f t="shared" si="1"/>
        <v>284</v>
      </c>
      <c r="X15" s="44"/>
      <c r="Y15" s="133"/>
    </row>
    <row r="16" spans="1:25" s="26" customFormat="1" ht="15.75">
      <c r="A16" s="12">
        <v>14</v>
      </c>
      <c r="B16" s="182">
        <v>17</v>
      </c>
      <c r="C16" s="14" t="s">
        <v>210</v>
      </c>
      <c r="D16" s="13" t="s">
        <v>215</v>
      </c>
      <c r="E16" s="185">
        <v>22552</v>
      </c>
      <c r="F16" s="157" t="s">
        <v>31</v>
      </c>
      <c r="G16" s="157" t="s">
        <v>32</v>
      </c>
      <c r="H16" s="161">
        <v>0.2222800925925926</v>
      </c>
      <c r="I16" s="162">
        <v>43</v>
      </c>
      <c r="J16" s="161">
        <v>0.2696527777777778</v>
      </c>
      <c r="K16" s="164">
        <v>43</v>
      </c>
      <c r="L16" s="161">
        <v>0.28694444444444445</v>
      </c>
      <c r="M16" s="164">
        <v>43</v>
      </c>
      <c r="N16" s="194">
        <v>0.30895833333333333</v>
      </c>
      <c r="O16" s="164">
        <v>43</v>
      </c>
      <c r="P16" s="166">
        <v>0.08402777777777777</v>
      </c>
      <c r="Q16" s="164">
        <v>7</v>
      </c>
      <c r="R16" s="166"/>
      <c r="S16" s="164"/>
      <c r="T16" s="166">
        <v>0.20663194444444444</v>
      </c>
      <c r="U16" s="165">
        <v>43</v>
      </c>
      <c r="V16" s="159">
        <f t="shared" si="0"/>
        <v>1.3784953703703704</v>
      </c>
      <c r="W16" s="160">
        <f t="shared" si="1"/>
        <v>222</v>
      </c>
      <c r="X16" s="44"/>
      <c r="Y16" s="133"/>
    </row>
    <row r="17" spans="1:25" s="26" customFormat="1" ht="15.75">
      <c r="A17" s="12">
        <v>15</v>
      </c>
      <c r="B17" s="182">
        <v>29</v>
      </c>
      <c r="C17" s="14" t="s">
        <v>230</v>
      </c>
      <c r="D17" s="13" t="s">
        <v>144</v>
      </c>
      <c r="E17" s="185">
        <v>15155</v>
      </c>
      <c r="F17" s="157" t="s">
        <v>31</v>
      </c>
      <c r="G17" s="157" t="s">
        <v>32</v>
      </c>
      <c r="H17" s="161">
        <v>0.2410300925925926</v>
      </c>
      <c r="I17" s="162">
        <v>43</v>
      </c>
      <c r="J17" s="163"/>
      <c r="K17" s="164"/>
      <c r="L17" s="161">
        <v>0.22856481481481483</v>
      </c>
      <c r="M17" s="164">
        <v>43</v>
      </c>
      <c r="N17" s="192"/>
      <c r="O17" s="164"/>
      <c r="P17" s="163">
        <v>0.21859953703703705</v>
      </c>
      <c r="Q17" s="164">
        <v>43</v>
      </c>
      <c r="R17" s="166">
        <v>0.24546296296296297</v>
      </c>
      <c r="S17" s="164">
        <v>43</v>
      </c>
      <c r="T17" s="161">
        <v>0.2078472222222222</v>
      </c>
      <c r="U17" s="164">
        <v>43</v>
      </c>
      <c r="V17" s="159">
        <f t="shared" si="0"/>
        <v>1.1415046296296296</v>
      </c>
      <c r="W17" s="160">
        <f t="shared" si="1"/>
        <v>215</v>
      </c>
      <c r="X17" s="44"/>
      <c r="Y17" s="133"/>
    </row>
    <row r="18" spans="1:25" s="26" customFormat="1" ht="15.75">
      <c r="A18" s="12">
        <v>16</v>
      </c>
      <c r="B18" s="184">
        <v>16</v>
      </c>
      <c r="C18" s="170" t="s">
        <v>209</v>
      </c>
      <c r="D18" s="171" t="s">
        <v>218</v>
      </c>
      <c r="E18" s="187">
        <v>27672</v>
      </c>
      <c r="F18" s="172" t="s">
        <v>31</v>
      </c>
      <c r="G18" s="172" t="s">
        <v>219</v>
      </c>
      <c r="H18" s="173">
        <v>0.21905092592592593</v>
      </c>
      <c r="I18" s="174">
        <v>43</v>
      </c>
      <c r="J18" s="180">
        <v>0.1361111111111111</v>
      </c>
      <c r="K18" s="175">
        <v>18</v>
      </c>
      <c r="L18" s="173">
        <v>0.02847222222222222</v>
      </c>
      <c r="M18" s="175">
        <v>6</v>
      </c>
      <c r="N18" s="197"/>
      <c r="O18" s="175"/>
      <c r="P18" s="197">
        <v>0.24416666666666667</v>
      </c>
      <c r="Q18" s="175">
        <v>43</v>
      </c>
      <c r="R18" s="176">
        <v>0.3148611111111111</v>
      </c>
      <c r="S18" s="175">
        <v>43</v>
      </c>
      <c r="T18" s="176">
        <v>0.274525462962963</v>
      </c>
      <c r="U18" s="177">
        <v>43</v>
      </c>
      <c r="V18" s="178">
        <f t="shared" si="0"/>
        <v>1.2171875</v>
      </c>
      <c r="W18" s="179">
        <f t="shared" si="1"/>
        <v>196</v>
      </c>
      <c r="X18" s="44"/>
      <c r="Y18" s="133"/>
    </row>
    <row r="19" spans="1:25" s="26" customFormat="1" ht="15.75">
      <c r="A19" s="12">
        <v>17</v>
      </c>
      <c r="B19" s="182">
        <v>10</v>
      </c>
      <c r="C19" s="14" t="s">
        <v>205</v>
      </c>
      <c r="D19" s="13" t="s">
        <v>52</v>
      </c>
      <c r="E19" s="185">
        <v>25747</v>
      </c>
      <c r="F19" s="157" t="s">
        <v>31</v>
      </c>
      <c r="G19" s="157" t="s">
        <v>32</v>
      </c>
      <c r="H19" s="161">
        <v>0.19090277777777778</v>
      </c>
      <c r="I19" s="162">
        <v>43</v>
      </c>
      <c r="J19" s="167">
        <v>0.18975694444444446</v>
      </c>
      <c r="K19" s="164">
        <v>43</v>
      </c>
      <c r="L19" s="161">
        <v>0.2072800925925926</v>
      </c>
      <c r="M19" s="164">
        <v>43</v>
      </c>
      <c r="N19" s="194">
        <v>0.11875000000000001</v>
      </c>
      <c r="O19" s="168">
        <v>18</v>
      </c>
      <c r="P19" s="166"/>
      <c r="Q19" s="164"/>
      <c r="R19" s="166"/>
      <c r="S19" s="164"/>
      <c r="T19" s="161">
        <v>0.16314814814814815</v>
      </c>
      <c r="U19" s="165">
        <v>43</v>
      </c>
      <c r="V19" s="159">
        <f t="shared" si="0"/>
        <v>0.869837962962963</v>
      </c>
      <c r="W19" s="160">
        <f t="shared" si="1"/>
        <v>190</v>
      </c>
      <c r="X19" s="44"/>
      <c r="Y19" s="133"/>
    </row>
    <row r="20" spans="1:25" s="26" customFormat="1" ht="15.75">
      <c r="A20" s="12">
        <v>18</v>
      </c>
      <c r="B20" s="184">
        <v>14</v>
      </c>
      <c r="C20" s="170" t="s">
        <v>146</v>
      </c>
      <c r="D20" s="171" t="s">
        <v>217</v>
      </c>
      <c r="E20" s="187">
        <v>27087</v>
      </c>
      <c r="F20" s="172" t="s">
        <v>31</v>
      </c>
      <c r="G20" s="172" t="s">
        <v>219</v>
      </c>
      <c r="H20" s="173">
        <v>0.16552083333333334</v>
      </c>
      <c r="I20" s="174">
        <v>43</v>
      </c>
      <c r="J20" s="173"/>
      <c r="K20" s="199"/>
      <c r="L20" s="173"/>
      <c r="M20" s="175"/>
      <c r="N20" s="195">
        <v>0.17322916666666666</v>
      </c>
      <c r="O20" s="175">
        <v>43</v>
      </c>
      <c r="P20" s="176"/>
      <c r="Q20" s="175"/>
      <c r="R20" s="176">
        <v>0.1802777777777778</v>
      </c>
      <c r="S20" s="175">
        <v>43</v>
      </c>
      <c r="T20" s="176">
        <v>0.18697916666666667</v>
      </c>
      <c r="U20" s="177">
        <v>43</v>
      </c>
      <c r="V20" s="178">
        <f t="shared" si="0"/>
        <v>0.7060069444444445</v>
      </c>
      <c r="W20" s="179">
        <f t="shared" si="1"/>
        <v>172</v>
      </c>
      <c r="X20" s="44"/>
      <c r="Y20" s="133"/>
    </row>
    <row r="21" spans="1:25" s="26" customFormat="1" ht="15.75">
      <c r="A21" s="12">
        <v>19</v>
      </c>
      <c r="B21" s="183">
        <v>25</v>
      </c>
      <c r="C21" s="14" t="s">
        <v>103</v>
      </c>
      <c r="D21" s="32" t="s">
        <v>104</v>
      </c>
      <c r="E21" s="185">
        <v>21116</v>
      </c>
      <c r="F21" s="188" t="s">
        <v>31</v>
      </c>
      <c r="G21" s="188" t="s">
        <v>32</v>
      </c>
      <c r="H21" s="17"/>
      <c r="I21" s="15"/>
      <c r="J21" s="17">
        <v>0.1849652777777778</v>
      </c>
      <c r="K21" s="38">
        <v>43</v>
      </c>
      <c r="L21" s="17"/>
      <c r="M21" s="38"/>
      <c r="N21" s="198">
        <v>0.18288194444444447</v>
      </c>
      <c r="O21" s="38">
        <v>43</v>
      </c>
      <c r="P21" s="17"/>
      <c r="Q21" s="38"/>
      <c r="R21" s="17">
        <v>0.1812384259259259</v>
      </c>
      <c r="S21" s="38">
        <v>43</v>
      </c>
      <c r="T21" s="87">
        <v>0.17656249999999998</v>
      </c>
      <c r="U21" s="33">
        <v>43</v>
      </c>
      <c r="V21" s="41">
        <f t="shared" si="0"/>
        <v>0.7256481481481482</v>
      </c>
      <c r="W21" s="19">
        <f t="shared" si="1"/>
        <v>172</v>
      </c>
      <c r="X21" s="129"/>
      <c r="Y21" s="145"/>
    </row>
    <row r="22" spans="1:25" s="26" customFormat="1" ht="15.75">
      <c r="A22" s="12">
        <v>20</v>
      </c>
      <c r="B22" s="184">
        <v>27</v>
      </c>
      <c r="C22" s="170" t="s">
        <v>176</v>
      </c>
      <c r="D22" s="171" t="s">
        <v>177</v>
      </c>
      <c r="E22" s="187">
        <v>23003</v>
      </c>
      <c r="F22" s="172" t="s">
        <v>31</v>
      </c>
      <c r="G22" s="172" t="s">
        <v>219</v>
      </c>
      <c r="H22" s="173"/>
      <c r="I22" s="174"/>
      <c r="J22" s="173">
        <v>0.19357638888888887</v>
      </c>
      <c r="K22" s="189">
        <v>43</v>
      </c>
      <c r="L22" s="173"/>
      <c r="M22" s="175"/>
      <c r="N22" s="195">
        <v>0.18868055555555555</v>
      </c>
      <c r="O22" s="175">
        <v>43</v>
      </c>
      <c r="P22" s="173"/>
      <c r="Q22" s="175"/>
      <c r="R22" s="173">
        <v>0.20042824074074073</v>
      </c>
      <c r="S22" s="175">
        <v>43</v>
      </c>
      <c r="T22" s="173">
        <v>0.19778935185185187</v>
      </c>
      <c r="U22" s="177">
        <v>43</v>
      </c>
      <c r="V22" s="178">
        <f t="shared" si="0"/>
        <v>0.780474537037037</v>
      </c>
      <c r="W22" s="179">
        <f t="shared" si="1"/>
        <v>172</v>
      </c>
      <c r="X22" s="129"/>
      <c r="Y22" s="145"/>
    </row>
    <row r="23" spans="1:25" s="26" customFormat="1" ht="15.75">
      <c r="A23" s="12">
        <v>21</v>
      </c>
      <c r="B23" s="182">
        <v>12</v>
      </c>
      <c r="C23" s="14" t="s">
        <v>207</v>
      </c>
      <c r="D23" s="13" t="s">
        <v>216</v>
      </c>
      <c r="E23" s="185">
        <v>25431</v>
      </c>
      <c r="F23" s="157" t="s">
        <v>31</v>
      </c>
      <c r="G23" s="157" t="s">
        <v>32</v>
      </c>
      <c r="H23" s="161">
        <v>0.19457175925925926</v>
      </c>
      <c r="I23" s="162">
        <v>43</v>
      </c>
      <c r="J23" s="163"/>
      <c r="K23" s="164"/>
      <c r="L23" s="161">
        <v>0.20162037037037037</v>
      </c>
      <c r="M23" s="164">
        <v>43</v>
      </c>
      <c r="N23" s="194">
        <v>0.22510416666666666</v>
      </c>
      <c r="O23" s="164">
        <v>43</v>
      </c>
      <c r="P23" s="166"/>
      <c r="Q23" s="164"/>
      <c r="R23" s="166"/>
      <c r="S23" s="164"/>
      <c r="T23" s="166">
        <v>0.19119212962962964</v>
      </c>
      <c r="U23" s="165">
        <v>43</v>
      </c>
      <c r="V23" s="159">
        <f t="shared" si="0"/>
        <v>0.8124884259259259</v>
      </c>
      <c r="W23" s="160">
        <f t="shared" si="1"/>
        <v>172</v>
      </c>
      <c r="X23" s="44"/>
      <c r="Y23" s="133"/>
    </row>
    <row r="24" spans="1:25" s="26" customFormat="1" ht="15.75">
      <c r="A24" s="12">
        <v>22</v>
      </c>
      <c r="B24" s="184">
        <v>3</v>
      </c>
      <c r="C24" s="170" t="s">
        <v>236</v>
      </c>
      <c r="D24" s="171" t="s">
        <v>237</v>
      </c>
      <c r="E24" s="187">
        <v>22829</v>
      </c>
      <c r="F24" s="172" t="s">
        <v>31</v>
      </c>
      <c r="G24" s="172" t="s">
        <v>219</v>
      </c>
      <c r="H24" s="173">
        <v>0.18125</v>
      </c>
      <c r="I24" s="174">
        <v>23</v>
      </c>
      <c r="J24" s="173">
        <v>0.11666666666666665</v>
      </c>
      <c r="K24" s="175">
        <v>25</v>
      </c>
      <c r="L24" s="173">
        <v>0.18472222222222223</v>
      </c>
      <c r="M24" s="175">
        <v>20</v>
      </c>
      <c r="N24" s="195">
        <v>0.2034722222222222</v>
      </c>
      <c r="O24" s="175">
        <v>26</v>
      </c>
      <c r="P24" s="173">
        <v>0.20902777777777778</v>
      </c>
      <c r="Q24" s="175">
        <v>26</v>
      </c>
      <c r="R24" s="173">
        <v>0.08229166666666667</v>
      </c>
      <c r="S24" s="175">
        <v>10</v>
      </c>
      <c r="T24" s="180"/>
      <c r="U24" s="177"/>
      <c r="V24" s="178">
        <f t="shared" si="0"/>
        <v>0.9774305555555556</v>
      </c>
      <c r="W24" s="190">
        <f t="shared" si="1"/>
        <v>130</v>
      </c>
      <c r="X24" s="44"/>
      <c r="Y24" s="133"/>
    </row>
    <row r="25" spans="1:25" s="26" customFormat="1" ht="15.75">
      <c r="A25" s="12">
        <v>23</v>
      </c>
      <c r="B25" s="182">
        <v>33</v>
      </c>
      <c r="C25" s="14" t="s">
        <v>233</v>
      </c>
      <c r="D25" s="13" t="s">
        <v>234</v>
      </c>
      <c r="E25" s="186">
        <v>24728</v>
      </c>
      <c r="F25" s="157" t="s">
        <v>31</v>
      </c>
      <c r="G25" s="157" t="s">
        <v>32</v>
      </c>
      <c r="H25" s="161">
        <v>0.16063657407407408</v>
      </c>
      <c r="I25" s="169">
        <v>43</v>
      </c>
      <c r="J25" s="161"/>
      <c r="K25" s="164"/>
      <c r="L25" s="161"/>
      <c r="M25" s="164"/>
      <c r="N25" s="192">
        <v>0.17282407407407407</v>
      </c>
      <c r="O25" s="169">
        <v>43</v>
      </c>
      <c r="P25" s="163"/>
      <c r="Q25" s="164"/>
      <c r="R25" s="161"/>
      <c r="S25" s="164"/>
      <c r="T25" s="161">
        <v>0.16534722222222223</v>
      </c>
      <c r="U25" s="164">
        <v>43</v>
      </c>
      <c r="V25" s="159">
        <f t="shared" si="0"/>
        <v>0.49880787037037033</v>
      </c>
      <c r="W25" s="160">
        <f t="shared" si="1"/>
        <v>129</v>
      </c>
      <c r="X25" s="44"/>
      <c r="Y25" s="133"/>
    </row>
    <row r="26" spans="1:25" s="26" customFormat="1" ht="15.75">
      <c r="A26" s="12">
        <v>24</v>
      </c>
      <c r="B26" s="182">
        <v>21</v>
      </c>
      <c r="C26" s="14" t="s">
        <v>224</v>
      </c>
      <c r="D26" s="13" t="s">
        <v>225</v>
      </c>
      <c r="E26" s="185">
        <v>27134</v>
      </c>
      <c r="F26" s="157" t="s">
        <v>36</v>
      </c>
      <c r="G26" s="157" t="s">
        <v>32</v>
      </c>
      <c r="H26" s="161">
        <v>0.16706018518518517</v>
      </c>
      <c r="I26" s="162">
        <v>43</v>
      </c>
      <c r="J26" s="161"/>
      <c r="K26" s="164"/>
      <c r="L26" s="161">
        <v>0.1882638888888889</v>
      </c>
      <c r="M26" s="164">
        <v>43</v>
      </c>
      <c r="N26" s="192">
        <v>0.20508101851851854</v>
      </c>
      <c r="O26" s="164">
        <v>43</v>
      </c>
      <c r="P26" s="166"/>
      <c r="Q26" s="164"/>
      <c r="R26" s="161"/>
      <c r="S26" s="164"/>
      <c r="T26" s="166"/>
      <c r="U26" s="165"/>
      <c r="V26" s="159">
        <f t="shared" si="0"/>
        <v>0.5604050925925926</v>
      </c>
      <c r="W26" s="160">
        <f t="shared" si="1"/>
        <v>129</v>
      </c>
      <c r="X26" s="44"/>
      <c r="Y26" s="133"/>
    </row>
    <row r="27" spans="1:25" s="26" customFormat="1" ht="15.75">
      <c r="A27" s="12">
        <v>25</v>
      </c>
      <c r="B27" s="182">
        <v>22</v>
      </c>
      <c r="C27" s="14" t="s">
        <v>226</v>
      </c>
      <c r="D27" s="13" t="s">
        <v>30</v>
      </c>
      <c r="E27" s="185">
        <v>25656</v>
      </c>
      <c r="F27" s="157" t="s">
        <v>31</v>
      </c>
      <c r="G27" s="157" t="s">
        <v>32</v>
      </c>
      <c r="H27" s="161">
        <v>0.14650462962962962</v>
      </c>
      <c r="I27" s="162">
        <v>43</v>
      </c>
      <c r="J27" s="163">
        <v>0.14150462962962962</v>
      </c>
      <c r="K27" s="164">
        <v>43</v>
      </c>
      <c r="L27" s="161"/>
      <c r="M27" s="164"/>
      <c r="N27" s="192"/>
      <c r="O27" s="164"/>
      <c r="P27" s="161"/>
      <c r="Q27" s="164"/>
      <c r="R27" s="161"/>
      <c r="S27" s="164"/>
      <c r="T27" s="161"/>
      <c r="U27" s="165"/>
      <c r="V27" s="159">
        <f t="shared" si="0"/>
        <v>0.28800925925925924</v>
      </c>
      <c r="W27" s="160">
        <f t="shared" si="1"/>
        <v>86</v>
      </c>
      <c r="Y27" s="133"/>
    </row>
    <row r="28" spans="1:25" s="26" customFormat="1" ht="15.75">
      <c r="A28" s="12">
        <v>26</v>
      </c>
      <c r="B28" s="184">
        <v>39</v>
      </c>
      <c r="C28" s="170" t="s">
        <v>247</v>
      </c>
      <c r="D28" s="171" t="s">
        <v>248</v>
      </c>
      <c r="E28" s="187">
        <v>27641</v>
      </c>
      <c r="F28" s="172" t="s">
        <v>31</v>
      </c>
      <c r="G28" s="172" t="s">
        <v>219</v>
      </c>
      <c r="H28" s="173"/>
      <c r="I28" s="189"/>
      <c r="J28" s="173"/>
      <c r="K28" s="189"/>
      <c r="L28" s="173"/>
      <c r="M28" s="175"/>
      <c r="N28" s="195">
        <v>0.19417824074074075</v>
      </c>
      <c r="O28" s="175">
        <v>43</v>
      </c>
      <c r="P28" s="173"/>
      <c r="Q28" s="175"/>
      <c r="R28" s="173"/>
      <c r="S28" s="175"/>
      <c r="T28" s="173">
        <v>0.18697916666666667</v>
      </c>
      <c r="U28" s="177">
        <v>43</v>
      </c>
      <c r="V28" s="178">
        <f t="shared" si="0"/>
        <v>0.38115740740740744</v>
      </c>
      <c r="W28" s="179">
        <f t="shared" si="1"/>
        <v>86</v>
      </c>
      <c r="Y28" s="129"/>
    </row>
    <row r="29" spans="1:25" s="26" customFormat="1" ht="15.75">
      <c r="A29" s="12">
        <v>27</v>
      </c>
      <c r="B29" s="182">
        <v>19</v>
      </c>
      <c r="C29" s="14" t="s">
        <v>249</v>
      </c>
      <c r="D29" s="13" t="s">
        <v>250</v>
      </c>
      <c r="E29" s="185">
        <v>36283</v>
      </c>
      <c r="F29" s="157" t="s">
        <v>31</v>
      </c>
      <c r="G29" s="157" t="s">
        <v>32</v>
      </c>
      <c r="H29" s="161"/>
      <c r="I29" s="162"/>
      <c r="J29" s="163"/>
      <c r="K29" s="164"/>
      <c r="L29" s="163"/>
      <c r="M29" s="164"/>
      <c r="N29" s="161"/>
      <c r="O29" s="164"/>
      <c r="P29" s="161">
        <v>0.12530092592592593</v>
      </c>
      <c r="Q29" s="164">
        <v>21</v>
      </c>
      <c r="R29" s="161">
        <v>0.10489583333333334</v>
      </c>
      <c r="S29" s="164">
        <v>14</v>
      </c>
      <c r="T29" s="161">
        <v>0.274525462962963</v>
      </c>
      <c r="U29" s="165">
        <v>43</v>
      </c>
      <c r="V29" s="159">
        <f t="shared" si="0"/>
        <v>0.5047222222222223</v>
      </c>
      <c r="W29" s="160">
        <f t="shared" si="1"/>
        <v>78</v>
      </c>
      <c r="Y29" s="133"/>
    </row>
    <row r="30" spans="1:25" s="47" customFormat="1" ht="15.75">
      <c r="A30" s="12">
        <v>28</v>
      </c>
      <c r="B30" s="182">
        <v>30</v>
      </c>
      <c r="C30" s="14" t="s">
        <v>51</v>
      </c>
      <c r="D30" s="13" t="s">
        <v>52</v>
      </c>
      <c r="E30" s="185">
        <v>24599</v>
      </c>
      <c r="F30" s="157" t="s">
        <v>31</v>
      </c>
      <c r="G30" s="157" t="s">
        <v>32</v>
      </c>
      <c r="H30" s="161">
        <v>0.1528125</v>
      </c>
      <c r="I30" s="162">
        <v>43</v>
      </c>
      <c r="J30" s="163"/>
      <c r="K30" s="164"/>
      <c r="L30" s="161"/>
      <c r="M30" s="164"/>
      <c r="N30" s="192"/>
      <c r="O30" s="164"/>
      <c r="P30" s="161"/>
      <c r="Q30" s="168"/>
      <c r="R30" s="161"/>
      <c r="S30" s="164"/>
      <c r="T30" s="161"/>
      <c r="U30" s="165"/>
      <c r="V30" s="159">
        <f t="shared" si="0"/>
        <v>0.1528125</v>
      </c>
      <c r="W30" s="160">
        <f t="shared" si="1"/>
        <v>43</v>
      </c>
      <c r="X30" s="130"/>
      <c r="Y30" s="133"/>
    </row>
    <row r="31" spans="1:25" s="26" customFormat="1" ht="15" customHeight="1">
      <c r="A31" s="12">
        <v>29</v>
      </c>
      <c r="B31" s="182">
        <v>48</v>
      </c>
      <c r="C31" s="14" t="s">
        <v>175</v>
      </c>
      <c r="D31" s="32" t="s">
        <v>174</v>
      </c>
      <c r="E31" s="185">
        <v>22080</v>
      </c>
      <c r="F31" s="157" t="s">
        <v>31</v>
      </c>
      <c r="G31" s="157" t="s">
        <v>32</v>
      </c>
      <c r="H31" s="161"/>
      <c r="I31" s="162"/>
      <c r="J31" s="163"/>
      <c r="K31" s="164"/>
      <c r="L31" s="161"/>
      <c r="M31" s="164"/>
      <c r="N31" s="192"/>
      <c r="O31" s="168"/>
      <c r="P31" s="161"/>
      <c r="Q31" s="168"/>
      <c r="R31" s="161"/>
      <c r="S31" s="164"/>
      <c r="T31" s="161">
        <v>0.1529398148148148</v>
      </c>
      <c r="U31" s="165">
        <v>43</v>
      </c>
      <c r="V31" s="159">
        <f t="shared" si="0"/>
        <v>0.1529398148148148</v>
      </c>
      <c r="W31" s="160">
        <f t="shared" si="1"/>
        <v>43</v>
      </c>
      <c r="Y31" s="133"/>
    </row>
    <row r="32" spans="1:25" s="26" customFormat="1" ht="15" customHeight="1">
      <c r="A32" s="12">
        <v>30</v>
      </c>
      <c r="B32" s="182">
        <v>45</v>
      </c>
      <c r="C32" s="14" t="s">
        <v>251</v>
      </c>
      <c r="D32" s="13" t="s">
        <v>252</v>
      </c>
      <c r="E32" s="185">
        <v>29410</v>
      </c>
      <c r="F32" s="157" t="s">
        <v>31</v>
      </c>
      <c r="G32" s="157" t="s">
        <v>32</v>
      </c>
      <c r="H32" s="161"/>
      <c r="I32" s="162"/>
      <c r="J32" s="163"/>
      <c r="K32" s="164"/>
      <c r="L32" s="161"/>
      <c r="M32" s="164"/>
      <c r="N32" s="192"/>
      <c r="O32" s="168"/>
      <c r="P32" s="161"/>
      <c r="Q32" s="168"/>
      <c r="R32" s="161"/>
      <c r="S32" s="164"/>
      <c r="T32" s="161">
        <v>0.1556712962962963</v>
      </c>
      <c r="U32" s="165">
        <v>43</v>
      </c>
      <c r="V32" s="159">
        <f t="shared" si="0"/>
        <v>0.1556712962962963</v>
      </c>
      <c r="W32" s="160">
        <f t="shared" si="1"/>
        <v>43</v>
      </c>
      <c r="Y32" s="133"/>
    </row>
    <row r="33" spans="1:25" s="34" customFormat="1" ht="15" customHeight="1">
      <c r="A33" s="12">
        <v>31</v>
      </c>
      <c r="B33" s="182">
        <v>28</v>
      </c>
      <c r="C33" s="14" t="s">
        <v>145</v>
      </c>
      <c r="D33" s="13" t="s">
        <v>144</v>
      </c>
      <c r="E33" s="185">
        <v>26630</v>
      </c>
      <c r="F33" s="157" t="s">
        <v>31</v>
      </c>
      <c r="G33" s="157" t="s">
        <v>32</v>
      </c>
      <c r="H33" s="161">
        <v>0.16239583333333332</v>
      </c>
      <c r="I33" s="162">
        <v>43</v>
      </c>
      <c r="J33" s="163"/>
      <c r="K33" s="164"/>
      <c r="L33" s="161"/>
      <c r="M33" s="164"/>
      <c r="N33" s="194"/>
      <c r="O33" s="164"/>
      <c r="P33" s="166"/>
      <c r="Q33" s="164"/>
      <c r="R33" s="166"/>
      <c r="S33" s="164"/>
      <c r="T33" s="166"/>
      <c r="U33" s="165"/>
      <c r="V33" s="159">
        <f t="shared" si="0"/>
        <v>0.16239583333333332</v>
      </c>
      <c r="W33" s="160">
        <f t="shared" si="1"/>
        <v>43</v>
      </c>
      <c r="Y33" s="191"/>
    </row>
    <row r="34" spans="1:25" s="34" customFormat="1" ht="15" customHeight="1">
      <c r="A34" s="12">
        <v>32</v>
      </c>
      <c r="B34" s="183">
        <v>40</v>
      </c>
      <c r="C34" s="14" t="s">
        <v>243</v>
      </c>
      <c r="D34" s="32" t="s">
        <v>92</v>
      </c>
      <c r="E34" s="185">
        <v>28665</v>
      </c>
      <c r="F34" s="188" t="s">
        <v>31</v>
      </c>
      <c r="G34" s="188" t="s">
        <v>32</v>
      </c>
      <c r="H34" s="17"/>
      <c r="I34" s="15"/>
      <c r="J34" s="17"/>
      <c r="K34" s="16"/>
      <c r="L34" s="17"/>
      <c r="M34" s="38"/>
      <c r="N34" s="198">
        <v>0.18479166666666666</v>
      </c>
      <c r="O34" s="38">
        <v>43</v>
      </c>
      <c r="P34" s="17"/>
      <c r="Q34" s="38"/>
      <c r="R34" s="17"/>
      <c r="S34" s="38"/>
      <c r="T34" s="17"/>
      <c r="U34" s="33"/>
      <c r="V34" s="159">
        <f t="shared" si="0"/>
        <v>0.18479166666666666</v>
      </c>
      <c r="W34" s="19">
        <f t="shared" si="1"/>
        <v>43</v>
      </c>
      <c r="Y34" s="191"/>
    </row>
    <row r="35" spans="1:25" s="34" customFormat="1" ht="15" customHeight="1">
      <c r="A35" s="12">
        <v>33</v>
      </c>
      <c r="B35" s="182">
        <v>34</v>
      </c>
      <c r="C35" s="14" t="s">
        <v>55</v>
      </c>
      <c r="D35" s="13" t="s">
        <v>56</v>
      </c>
      <c r="E35" s="185" t="s">
        <v>235</v>
      </c>
      <c r="F35" s="157" t="s">
        <v>31</v>
      </c>
      <c r="G35" s="157" t="s">
        <v>32</v>
      </c>
      <c r="H35" s="161">
        <v>0.18637731481481482</v>
      </c>
      <c r="I35" s="162">
        <v>43</v>
      </c>
      <c r="J35" s="161"/>
      <c r="K35" s="164"/>
      <c r="L35" s="161"/>
      <c r="M35" s="164"/>
      <c r="N35" s="192"/>
      <c r="O35" s="164"/>
      <c r="P35" s="161"/>
      <c r="Q35" s="164"/>
      <c r="R35" s="161"/>
      <c r="S35" s="168"/>
      <c r="T35" s="166"/>
      <c r="U35" s="165"/>
      <c r="V35" s="159">
        <f t="shared" si="0"/>
        <v>0.18637731481481482</v>
      </c>
      <c r="W35" s="160">
        <f t="shared" si="1"/>
        <v>43</v>
      </c>
      <c r="Y35" s="191"/>
    </row>
    <row r="36" spans="1:25" s="34" customFormat="1" ht="15" customHeight="1">
      <c r="A36" s="12">
        <v>34</v>
      </c>
      <c r="B36" s="182">
        <v>47</v>
      </c>
      <c r="C36" s="14" t="s">
        <v>169</v>
      </c>
      <c r="D36" s="32" t="s">
        <v>170</v>
      </c>
      <c r="E36" s="185">
        <v>20580</v>
      </c>
      <c r="F36" s="157" t="s">
        <v>31</v>
      </c>
      <c r="G36" s="157" t="s">
        <v>32</v>
      </c>
      <c r="H36" s="161"/>
      <c r="I36" s="162"/>
      <c r="J36" s="163"/>
      <c r="K36" s="164"/>
      <c r="L36" s="161"/>
      <c r="M36" s="164"/>
      <c r="N36" s="192"/>
      <c r="O36" s="168"/>
      <c r="P36" s="161"/>
      <c r="Q36" s="168"/>
      <c r="R36" s="161"/>
      <c r="S36" s="164"/>
      <c r="T36" s="161">
        <v>0.19318287037037038</v>
      </c>
      <c r="U36" s="165">
        <v>43</v>
      </c>
      <c r="V36" s="159">
        <f t="shared" si="0"/>
        <v>0.19318287037037038</v>
      </c>
      <c r="W36" s="160">
        <f t="shared" si="1"/>
        <v>43</v>
      </c>
      <c r="Y36" s="191"/>
    </row>
    <row r="37" spans="1:25" s="34" customFormat="1" ht="15" customHeight="1">
      <c r="A37" s="12">
        <v>35</v>
      </c>
      <c r="B37" s="182">
        <v>46</v>
      </c>
      <c r="C37" s="14" t="s">
        <v>255</v>
      </c>
      <c r="D37" s="32" t="s">
        <v>168</v>
      </c>
      <c r="E37" s="185">
        <v>18304</v>
      </c>
      <c r="F37" s="157" t="s">
        <v>31</v>
      </c>
      <c r="G37" s="157" t="s">
        <v>32</v>
      </c>
      <c r="H37" s="161"/>
      <c r="I37" s="162"/>
      <c r="J37" s="163"/>
      <c r="K37" s="164"/>
      <c r="L37" s="161"/>
      <c r="M37" s="164"/>
      <c r="N37" s="192"/>
      <c r="O37" s="168"/>
      <c r="P37" s="161"/>
      <c r="Q37" s="168"/>
      <c r="R37" s="161"/>
      <c r="S37" s="164"/>
      <c r="T37" s="161">
        <v>0.19538194444444446</v>
      </c>
      <c r="U37" s="165">
        <v>43</v>
      </c>
      <c r="V37" s="159">
        <f t="shared" si="0"/>
        <v>0.19538194444444446</v>
      </c>
      <c r="W37" s="160">
        <f t="shared" si="1"/>
        <v>43</v>
      </c>
      <c r="Y37" s="191"/>
    </row>
    <row r="38" spans="1:25" s="26" customFormat="1" ht="15" customHeight="1">
      <c r="A38" s="12">
        <v>36</v>
      </c>
      <c r="B38" s="183">
        <v>37</v>
      </c>
      <c r="C38" s="14" t="s">
        <v>244</v>
      </c>
      <c r="D38" s="32" t="s">
        <v>245</v>
      </c>
      <c r="E38" s="185">
        <v>30833</v>
      </c>
      <c r="F38" s="188" t="s">
        <v>31</v>
      </c>
      <c r="G38" s="188" t="s">
        <v>32</v>
      </c>
      <c r="H38" s="17"/>
      <c r="I38" s="15"/>
      <c r="J38" s="17"/>
      <c r="K38" s="16"/>
      <c r="L38" s="17"/>
      <c r="M38" s="38"/>
      <c r="N38" s="198">
        <v>0.19613425925925929</v>
      </c>
      <c r="O38" s="38">
        <v>43</v>
      </c>
      <c r="P38" s="17"/>
      <c r="Q38" s="38"/>
      <c r="R38" s="17"/>
      <c r="S38" s="38"/>
      <c r="T38" s="17"/>
      <c r="U38" s="33"/>
      <c r="V38" s="159">
        <f t="shared" si="0"/>
        <v>0.19613425925925929</v>
      </c>
      <c r="W38" s="19">
        <f t="shared" si="1"/>
        <v>43</v>
      </c>
      <c r="Y38" s="133"/>
    </row>
    <row r="39" spans="1:25" s="26" customFormat="1" ht="15" customHeight="1">
      <c r="A39" s="12">
        <v>37</v>
      </c>
      <c r="B39" s="182">
        <v>31</v>
      </c>
      <c r="C39" s="14" t="s">
        <v>149</v>
      </c>
      <c r="D39" s="13" t="s">
        <v>100</v>
      </c>
      <c r="E39" s="185">
        <v>19478</v>
      </c>
      <c r="F39" s="157" t="s">
        <v>31</v>
      </c>
      <c r="G39" s="157" t="s">
        <v>32</v>
      </c>
      <c r="H39" s="161">
        <v>0.20002314814814814</v>
      </c>
      <c r="I39" s="162">
        <v>43</v>
      </c>
      <c r="J39" s="161"/>
      <c r="K39" s="164"/>
      <c r="L39" s="161"/>
      <c r="M39" s="164"/>
      <c r="N39" s="163"/>
      <c r="O39" s="164"/>
      <c r="P39" s="161"/>
      <c r="Q39" s="168"/>
      <c r="R39" s="161"/>
      <c r="S39" s="164"/>
      <c r="T39" s="166"/>
      <c r="U39" s="165"/>
      <c r="V39" s="159">
        <f t="shared" si="0"/>
        <v>0.20002314814814814</v>
      </c>
      <c r="W39" s="160">
        <f t="shared" si="1"/>
        <v>43</v>
      </c>
      <c r="Y39" s="133"/>
    </row>
    <row r="40" spans="1:25" s="26" customFormat="1" ht="15" customHeight="1">
      <c r="A40" s="12">
        <v>38</v>
      </c>
      <c r="B40" s="182">
        <v>49</v>
      </c>
      <c r="C40" s="14" t="s">
        <v>256</v>
      </c>
      <c r="D40" s="32" t="s">
        <v>52</v>
      </c>
      <c r="E40" s="185">
        <v>24182</v>
      </c>
      <c r="F40" s="157" t="s">
        <v>31</v>
      </c>
      <c r="G40" s="157" t="s">
        <v>32</v>
      </c>
      <c r="H40" s="161"/>
      <c r="I40" s="162"/>
      <c r="J40" s="163"/>
      <c r="K40" s="164"/>
      <c r="L40" s="161"/>
      <c r="M40" s="164"/>
      <c r="N40" s="192"/>
      <c r="O40" s="168"/>
      <c r="P40" s="161"/>
      <c r="Q40" s="168"/>
      <c r="R40" s="161"/>
      <c r="S40" s="164"/>
      <c r="T40" s="161">
        <v>0.2048148148148148</v>
      </c>
      <c r="U40" s="165">
        <v>43</v>
      </c>
      <c r="V40" s="159">
        <f t="shared" si="0"/>
        <v>0.2048148148148148</v>
      </c>
      <c r="W40" s="160">
        <f t="shared" si="1"/>
        <v>43</v>
      </c>
      <c r="Y40" s="133"/>
    </row>
    <row r="41" spans="1:25" s="26" customFormat="1" ht="15" customHeight="1">
      <c r="A41" s="12">
        <v>39</v>
      </c>
      <c r="B41" s="182">
        <v>23</v>
      </c>
      <c r="C41" s="14" t="s">
        <v>227</v>
      </c>
      <c r="D41" s="13" t="s">
        <v>228</v>
      </c>
      <c r="E41" s="185">
        <v>27150</v>
      </c>
      <c r="F41" s="157" t="s">
        <v>31</v>
      </c>
      <c r="G41" s="157" t="s">
        <v>32</v>
      </c>
      <c r="H41" s="161">
        <v>0.21906250000000002</v>
      </c>
      <c r="I41" s="162">
        <v>43</v>
      </c>
      <c r="J41" s="163"/>
      <c r="K41" s="164"/>
      <c r="L41" s="163"/>
      <c r="M41" s="164"/>
      <c r="N41" s="161"/>
      <c r="O41" s="164"/>
      <c r="P41" s="161"/>
      <c r="Q41" s="164"/>
      <c r="R41" s="161"/>
      <c r="S41" s="164"/>
      <c r="T41" s="161"/>
      <c r="U41" s="165"/>
      <c r="V41" s="159">
        <f t="shared" si="0"/>
        <v>0.21906250000000002</v>
      </c>
      <c r="W41" s="160">
        <f t="shared" si="1"/>
        <v>43</v>
      </c>
      <c r="Y41" s="133"/>
    </row>
    <row r="42" spans="1:25" s="26" customFormat="1" ht="15.75">
      <c r="A42" s="12">
        <v>40</v>
      </c>
      <c r="B42" s="183">
        <v>36</v>
      </c>
      <c r="C42" s="14" t="s">
        <v>246</v>
      </c>
      <c r="D42" s="32" t="s">
        <v>35</v>
      </c>
      <c r="E42" s="185">
        <v>26337</v>
      </c>
      <c r="F42" s="188" t="s">
        <v>31</v>
      </c>
      <c r="G42" s="188" t="s">
        <v>32</v>
      </c>
      <c r="H42" s="17"/>
      <c r="I42" s="15"/>
      <c r="J42" s="17"/>
      <c r="K42" s="16"/>
      <c r="L42" s="17"/>
      <c r="M42" s="38"/>
      <c r="N42" s="198">
        <v>0.2272800925925926</v>
      </c>
      <c r="O42" s="38">
        <v>43</v>
      </c>
      <c r="P42" s="17"/>
      <c r="Q42" s="38"/>
      <c r="R42" s="17"/>
      <c r="S42" s="38"/>
      <c r="T42" s="17"/>
      <c r="U42" s="33"/>
      <c r="V42" s="159">
        <f t="shared" si="0"/>
        <v>0.2272800925925926</v>
      </c>
      <c r="W42" s="19">
        <f t="shared" si="1"/>
        <v>43</v>
      </c>
      <c r="Y42" s="133"/>
    </row>
    <row r="43" spans="1:25" s="26" customFormat="1" ht="15.75">
      <c r="A43" s="12">
        <v>41</v>
      </c>
      <c r="B43" s="182">
        <v>44</v>
      </c>
      <c r="C43" s="14" t="s">
        <v>253</v>
      </c>
      <c r="D43" s="13" t="s">
        <v>254</v>
      </c>
      <c r="E43" s="185">
        <v>24444</v>
      </c>
      <c r="F43" s="157" t="s">
        <v>31</v>
      </c>
      <c r="G43" s="157" t="s">
        <v>32</v>
      </c>
      <c r="H43" s="161"/>
      <c r="I43" s="162"/>
      <c r="J43" s="163"/>
      <c r="K43" s="164"/>
      <c r="L43" s="161"/>
      <c r="M43" s="164"/>
      <c r="N43" s="192"/>
      <c r="O43" s="168"/>
      <c r="P43" s="161"/>
      <c r="Q43" s="168"/>
      <c r="R43" s="161"/>
      <c r="S43" s="164"/>
      <c r="T43" s="161">
        <v>0.24298611111111112</v>
      </c>
      <c r="U43" s="165">
        <v>43</v>
      </c>
      <c r="V43" s="159">
        <f t="shared" si="0"/>
        <v>0.24298611111111112</v>
      </c>
      <c r="W43" s="160">
        <f t="shared" si="1"/>
        <v>43</v>
      </c>
      <c r="Y43" s="133"/>
    </row>
    <row r="44" spans="1:25" s="26" customFormat="1" ht="15.75">
      <c r="A44" s="12">
        <v>42</v>
      </c>
      <c r="B44" s="182">
        <v>35</v>
      </c>
      <c r="C44" s="14" t="s">
        <v>241</v>
      </c>
      <c r="D44" s="13" t="s">
        <v>60</v>
      </c>
      <c r="E44" s="185">
        <v>27150</v>
      </c>
      <c r="F44" s="157" t="s">
        <v>31</v>
      </c>
      <c r="G44" s="157" t="s">
        <v>32</v>
      </c>
      <c r="H44" s="161"/>
      <c r="I44" s="162"/>
      <c r="J44" s="163"/>
      <c r="K44" s="164"/>
      <c r="L44" s="163">
        <v>0.24590277777777778</v>
      </c>
      <c r="M44" s="164">
        <v>43</v>
      </c>
      <c r="N44" s="161"/>
      <c r="O44" s="164"/>
      <c r="P44" s="161"/>
      <c r="Q44" s="164"/>
      <c r="R44" s="161"/>
      <c r="S44" s="164"/>
      <c r="T44" s="161"/>
      <c r="U44" s="165"/>
      <c r="V44" s="159">
        <f t="shared" si="0"/>
        <v>0.24590277777777778</v>
      </c>
      <c r="W44" s="160">
        <f t="shared" si="1"/>
        <v>43</v>
      </c>
      <c r="Y44" s="133"/>
    </row>
    <row r="45" spans="1:25" s="26" customFormat="1" ht="15.75">
      <c r="A45" s="12">
        <v>43</v>
      </c>
      <c r="B45" s="184">
        <v>32</v>
      </c>
      <c r="C45" s="170" t="s">
        <v>231</v>
      </c>
      <c r="D45" s="171" t="s">
        <v>232</v>
      </c>
      <c r="E45" s="187">
        <v>23186</v>
      </c>
      <c r="F45" s="172" t="s">
        <v>31</v>
      </c>
      <c r="G45" s="172" t="s">
        <v>219</v>
      </c>
      <c r="H45" s="173">
        <v>0.24741898148148148</v>
      </c>
      <c r="I45" s="174">
        <v>43</v>
      </c>
      <c r="J45" s="173"/>
      <c r="K45" s="175"/>
      <c r="L45" s="173"/>
      <c r="M45" s="175"/>
      <c r="N45" s="173"/>
      <c r="O45" s="175"/>
      <c r="P45" s="173"/>
      <c r="Q45" s="175"/>
      <c r="R45" s="173"/>
      <c r="S45" s="175"/>
      <c r="T45" s="180"/>
      <c r="U45" s="177"/>
      <c r="V45" s="178">
        <f t="shared" si="0"/>
        <v>0.24741898148148148</v>
      </c>
      <c r="W45" s="179">
        <f t="shared" si="1"/>
        <v>43</v>
      </c>
      <c r="Y45" s="133"/>
    </row>
    <row r="46" spans="1:25" s="26" customFormat="1" ht="15.75">
      <c r="A46" s="12">
        <v>44</v>
      </c>
      <c r="B46" s="182">
        <v>42</v>
      </c>
      <c r="C46" s="14" t="s">
        <v>89</v>
      </c>
      <c r="D46" s="13" t="s">
        <v>60</v>
      </c>
      <c r="E46" s="185">
        <v>20478</v>
      </c>
      <c r="F46" s="157" t="s">
        <v>31</v>
      </c>
      <c r="G46" s="157" t="s">
        <v>32</v>
      </c>
      <c r="I46" s="168"/>
      <c r="J46" s="163"/>
      <c r="K46" s="164"/>
      <c r="L46" s="163"/>
      <c r="M46" s="164"/>
      <c r="N46" s="161"/>
      <c r="O46" s="164"/>
      <c r="P46" s="161"/>
      <c r="Q46" s="164"/>
      <c r="R46" s="161">
        <v>0.2750925925925926</v>
      </c>
      <c r="S46" s="164">
        <v>43</v>
      </c>
      <c r="T46" s="161"/>
      <c r="U46" s="165"/>
      <c r="V46" s="159">
        <f>SUM(P50,J46,L46,N46,P46,R46,T46)</f>
        <v>0.2750925925925926</v>
      </c>
      <c r="W46" s="160">
        <f t="shared" si="1"/>
        <v>43</v>
      </c>
      <c r="Y46" s="133"/>
    </row>
    <row r="47" spans="1:25" s="26" customFormat="1" ht="15.75">
      <c r="A47" s="12">
        <v>45</v>
      </c>
      <c r="B47" s="182">
        <v>41</v>
      </c>
      <c r="C47" s="14" t="s">
        <v>242</v>
      </c>
      <c r="D47" s="13" t="s">
        <v>144</v>
      </c>
      <c r="E47" s="185">
        <v>28665</v>
      </c>
      <c r="F47" s="157" t="s">
        <v>31</v>
      </c>
      <c r="G47" s="157" t="s">
        <v>32</v>
      </c>
      <c r="H47" s="161"/>
      <c r="I47" s="162"/>
      <c r="J47" s="163"/>
      <c r="K47" s="164"/>
      <c r="L47" s="161"/>
      <c r="M47" s="164"/>
      <c r="N47" s="192">
        <v>0.10069444444444443</v>
      </c>
      <c r="O47" s="168">
        <v>24</v>
      </c>
      <c r="P47" s="161"/>
      <c r="Q47" s="168"/>
      <c r="R47" s="161"/>
      <c r="S47" s="164"/>
      <c r="T47" s="161"/>
      <c r="U47" s="165"/>
      <c r="V47" s="159">
        <f t="shared" si="0"/>
        <v>0.10069444444444443</v>
      </c>
      <c r="W47" s="160">
        <f t="shared" si="1"/>
        <v>24</v>
      </c>
      <c r="X47" s="129"/>
      <c r="Y47" s="133"/>
    </row>
    <row r="48" spans="1:42" ht="15.75">
      <c r="A48" s="12">
        <v>46</v>
      </c>
      <c r="B48" s="182">
        <v>43</v>
      </c>
      <c r="C48" s="14" t="s">
        <v>183</v>
      </c>
      <c r="D48" s="13" t="s">
        <v>93</v>
      </c>
      <c r="E48" s="185">
        <v>22103</v>
      </c>
      <c r="F48" s="157" t="s">
        <v>31</v>
      </c>
      <c r="G48" s="157" t="s">
        <v>32</v>
      </c>
      <c r="H48" s="161"/>
      <c r="I48" s="162"/>
      <c r="J48" s="163"/>
      <c r="K48" s="164"/>
      <c r="L48" s="161"/>
      <c r="M48" s="164"/>
      <c r="N48" s="192"/>
      <c r="O48" s="168"/>
      <c r="P48" s="161"/>
      <c r="Q48" s="168"/>
      <c r="R48" s="161"/>
      <c r="S48" s="164"/>
      <c r="T48" s="161">
        <v>0.14694444444444446</v>
      </c>
      <c r="U48" s="165">
        <v>23</v>
      </c>
      <c r="V48" s="159">
        <f t="shared" si="0"/>
        <v>0.14694444444444446</v>
      </c>
      <c r="W48" s="160">
        <f t="shared" si="1"/>
        <v>23</v>
      </c>
      <c r="Y48" s="130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1:42" ht="15.75">
      <c r="A49" s="12">
        <v>47</v>
      </c>
      <c r="B49" s="184">
        <v>20</v>
      </c>
      <c r="C49" s="170" t="s">
        <v>209</v>
      </c>
      <c r="D49" s="171" t="s">
        <v>159</v>
      </c>
      <c r="E49" s="187">
        <v>36843</v>
      </c>
      <c r="F49" s="172" t="s">
        <v>31</v>
      </c>
      <c r="G49" s="172" t="s">
        <v>219</v>
      </c>
      <c r="H49" s="173"/>
      <c r="I49" s="174"/>
      <c r="J49" s="173"/>
      <c r="K49" s="175"/>
      <c r="L49" s="173"/>
      <c r="M49" s="175"/>
      <c r="N49" s="173"/>
      <c r="O49" s="175"/>
      <c r="P49" s="173"/>
      <c r="Q49" s="175"/>
      <c r="R49" s="173"/>
      <c r="S49" s="175"/>
      <c r="T49" s="180">
        <v>0.19447916666666668</v>
      </c>
      <c r="U49" s="177">
        <v>21</v>
      </c>
      <c r="V49" s="178">
        <f t="shared" si="0"/>
        <v>0.19447916666666668</v>
      </c>
      <c r="W49" s="179">
        <f t="shared" si="1"/>
        <v>21</v>
      </c>
      <c r="Y49" s="130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26" customFormat="1" ht="12.75">
      <c r="A50" s="88"/>
      <c r="B50" s="31"/>
      <c r="C50"/>
      <c r="D50"/>
      <c r="E50"/>
      <c r="F50" s="31"/>
      <c r="G50" s="31"/>
      <c r="H50" s="31"/>
      <c r="I50" s="31"/>
      <c r="J50" s="31"/>
      <c r="K50"/>
      <c r="L50" s="31"/>
      <c r="M50"/>
      <c r="N50"/>
      <c r="O50"/>
      <c r="P50" s="203"/>
      <c r="Q50"/>
      <c r="R50"/>
      <c r="S50"/>
      <c r="T50"/>
      <c r="U50" s="31"/>
      <c r="V50"/>
      <c r="W50" s="31"/>
      <c r="Y50" s="131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</row>
    <row r="51" spans="1:25" s="26" customFormat="1" ht="12.75">
      <c r="A51" s="88"/>
      <c r="B51" s="31"/>
      <c r="C51"/>
      <c r="D51"/>
      <c r="E51"/>
      <c r="F51" s="31"/>
      <c r="G51" s="31"/>
      <c r="H51" s="31"/>
      <c r="I51" s="31"/>
      <c r="J51" s="31"/>
      <c r="K51"/>
      <c r="L51" s="31"/>
      <c r="M51"/>
      <c r="N51"/>
      <c r="O51"/>
      <c r="P51"/>
      <c r="Q51"/>
      <c r="R51"/>
      <c r="S51"/>
      <c r="T51"/>
      <c r="U51" s="31"/>
      <c r="V51"/>
      <c r="W51" s="31"/>
      <c r="X51" s="94"/>
      <c r="Y51" s="131"/>
    </row>
    <row r="52" spans="1:42" s="94" customFormat="1" ht="12.75">
      <c r="A52" s="88"/>
      <c r="B52" s="31"/>
      <c r="C52"/>
      <c r="D52"/>
      <c r="E52"/>
      <c r="F52" s="31"/>
      <c r="G52" s="31"/>
      <c r="H52" s="31"/>
      <c r="I52" s="31"/>
      <c r="J52" s="31"/>
      <c r="K52"/>
      <c r="L52" s="31"/>
      <c r="M52"/>
      <c r="N52"/>
      <c r="O52"/>
      <c r="P52"/>
      <c r="Q52"/>
      <c r="R52"/>
      <c r="S52"/>
      <c r="T52"/>
      <c r="U52" s="31"/>
      <c r="V52"/>
      <c r="W52" s="31"/>
      <c r="Y52" s="129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ht="12.75">
      <c r="Y53" s="130"/>
    </row>
    <row r="54" spans="1:25" s="26" customFormat="1" ht="12.75">
      <c r="A54" s="88"/>
      <c r="B54" s="31"/>
      <c r="C54"/>
      <c r="D54"/>
      <c r="E54"/>
      <c r="F54" s="31"/>
      <c r="G54" s="31"/>
      <c r="H54" s="31"/>
      <c r="I54" s="31"/>
      <c r="J54" s="31"/>
      <c r="K54"/>
      <c r="L54" s="31"/>
      <c r="M54"/>
      <c r="N54"/>
      <c r="O54"/>
      <c r="P54"/>
      <c r="Q54"/>
      <c r="R54"/>
      <c r="S54"/>
      <c r="T54"/>
      <c r="U54" s="31"/>
      <c r="V54"/>
      <c r="W54" s="31"/>
      <c r="Y54" s="131"/>
    </row>
    <row r="55" spans="1:25" s="48" customFormat="1" ht="12.75">
      <c r="A55" s="88"/>
      <c r="B55" s="31"/>
      <c r="C55"/>
      <c r="D55"/>
      <c r="E55"/>
      <c r="F55" s="31"/>
      <c r="G55" s="31"/>
      <c r="H55" s="31"/>
      <c r="I55" s="31"/>
      <c r="J55" s="31"/>
      <c r="K55"/>
      <c r="L55" s="31"/>
      <c r="M55"/>
      <c r="N55"/>
      <c r="O55"/>
      <c r="P55"/>
      <c r="Q55"/>
      <c r="R55"/>
      <c r="S55"/>
      <c r="T55"/>
      <c r="U55" s="31"/>
      <c r="V55"/>
      <c r="W55" s="31"/>
      <c r="Y55" s="132"/>
    </row>
    <row r="56" spans="1:25" s="26" customFormat="1" ht="12.75">
      <c r="A56" s="88"/>
      <c r="B56" s="31"/>
      <c r="C56"/>
      <c r="D56"/>
      <c r="E56"/>
      <c r="F56" s="31"/>
      <c r="G56" s="31"/>
      <c r="H56" s="31"/>
      <c r="I56" s="31"/>
      <c r="J56" s="31"/>
      <c r="K56"/>
      <c r="L56" s="31"/>
      <c r="M56"/>
      <c r="N56"/>
      <c r="O56"/>
      <c r="P56"/>
      <c r="Q56"/>
      <c r="R56"/>
      <c r="S56"/>
      <c r="T56"/>
      <c r="U56" s="31"/>
      <c r="V56"/>
      <c r="W56" s="31"/>
      <c r="Y56" s="129"/>
    </row>
    <row r="58" spans="2:25" s="88" customFormat="1" ht="12.75">
      <c r="B58" s="31"/>
      <c r="C58"/>
      <c r="D58"/>
      <c r="E58"/>
      <c r="F58" s="31"/>
      <c r="G58" s="31"/>
      <c r="H58" s="31"/>
      <c r="I58" s="31"/>
      <c r="J58" s="31"/>
      <c r="K58"/>
      <c r="L58" s="31"/>
      <c r="M58"/>
      <c r="N58"/>
      <c r="O58"/>
      <c r="P58"/>
      <c r="Q58"/>
      <c r="R58"/>
      <c r="S58"/>
      <c r="T58"/>
      <c r="U58" s="31"/>
      <c r="V58"/>
      <c r="W58" s="31"/>
      <c r="Y58" s="146"/>
    </row>
    <row r="59" spans="2:25" s="88" customFormat="1" ht="12.75">
      <c r="B59" s="31"/>
      <c r="C59"/>
      <c r="D59"/>
      <c r="E59"/>
      <c r="F59" s="31"/>
      <c r="G59" s="31"/>
      <c r="H59" s="31"/>
      <c r="I59" s="31"/>
      <c r="J59" s="31"/>
      <c r="K59"/>
      <c r="L59" s="31"/>
      <c r="M59"/>
      <c r="N59"/>
      <c r="O59"/>
      <c r="P59"/>
      <c r="Q59"/>
      <c r="R59"/>
      <c r="S59"/>
      <c r="T59"/>
      <c r="U59" s="31"/>
      <c r="V59"/>
      <c r="W59" s="31"/>
      <c r="Y59" s="146"/>
    </row>
    <row r="62" spans="1:25" s="26" customFormat="1" ht="15" customHeight="1">
      <c r="A62" s="88"/>
      <c r="B62" s="31"/>
      <c r="C62"/>
      <c r="D62"/>
      <c r="E62"/>
      <c r="F62" s="31"/>
      <c r="G62" s="31"/>
      <c r="H62" s="31"/>
      <c r="I62" s="31"/>
      <c r="J62" s="31"/>
      <c r="K62"/>
      <c r="L62" s="31"/>
      <c r="M62"/>
      <c r="N62"/>
      <c r="O62"/>
      <c r="P62"/>
      <c r="Q62"/>
      <c r="R62"/>
      <c r="S62"/>
      <c r="T62"/>
      <c r="U62" s="31"/>
      <c r="V62"/>
      <c r="W62" s="31"/>
      <c r="Y62" s="129"/>
    </row>
    <row r="63" spans="1:25" s="26" customFormat="1" ht="12.75">
      <c r="A63" s="88"/>
      <c r="B63" s="31"/>
      <c r="C63"/>
      <c r="D63"/>
      <c r="E63"/>
      <c r="F63" s="31"/>
      <c r="G63" s="31"/>
      <c r="H63" s="31"/>
      <c r="I63" s="31"/>
      <c r="J63" s="31"/>
      <c r="K63"/>
      <c r="L63" s="31"/>
      <c r="M63"/>
      <c r="N63"/>
      <c r="O63"/>
      <c r="P63"/>
      <c r="Q63"/>
      <c r="R63"/>
      <c r="S63"/>
      <c r="T63"/>
      <c r="U63" s="31"/>
      <c r="V63"/>
      <c r="W63" s="31"/>
      <c r="Y63" s="129"/>
    </row>
    <row r="65" spans="24:25" ht="12.75">
      <c r="X65" s="47"/>
      <c r="Y65" s="130"/>
    </row>
    <row r="66" spans="24:25" ht="12.75">
      <c r="X66" s="47"/>
      <c r="Y66" s="130"/>
    </row>
    <row r="67" spans="24:25" ht="12.75">
      <c r="X67" s="47"/>
      <c r="Y67" s="130"/>
    </row>
    <row r="68" spans="24:25" ht="12.75">
      <c r="X68" s="47"/>
      <c r="Y68" s="130"/>
    </row>
    <row r="70" spans="24:25" ht="12.75">
      <c r="X70" s="47"/>
      <c r="Y70" s="130"/>
    </row>
    <row r="71" spans="24:25" ht="12.75">
      <c r="X71" s="47"/>
      <c r="Y71" s="130"/>
    </row>
    <row r="73" ht="12.75">
      <c r="X73" s="47"/>
    </row>
    <row r="74" ht="12.75">
      <c r="X74" s="47"/>
    </row>
    <row r="75" ht="12.75">
      <c r="X75" s="47"/>
    </row>
  </sheetData>
  <sheetProtection/>
  <mergeCells count="7">
    <mergeCell ref="P1:Q1"/>
    <mergeCell ref="R1:S1"/>
    <mergeCell ref="T1:U1"/>
    <mergeCell ref="H1:I1"/>
    <mergeCell ref="J1:K1"/>
    <mergeCell ref="L1:M1"/>
    <mergeCell ref="N1:O1"/>
  </mergeCells>
  <printOptions/>
  <pageMargins left="0.25" right="0.19" top="0.14" bottom="0.17" header="0.15" footer="0.16"/>
  <pageSetup fitToHeight="1" fitToWidth="1" horizontalDpi="300" verticalDpi="300" orientation="landscape" paperSize="9" scale="64" r:id="rId1"/>
  <ignoredErrors>
    <ignoredError sqref="V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6.57421875" style="116" customWidth="1"/>
    <col min="2" max="2" width="4.140625" style="118" customWidth="1"/>
    <col min="3" max="3" width="14.28125" style="45" bestFit="1" customWidth="1"/>
    <col min="4" max="4" width="10.140625" style="45" customWidth="1"/>
    <col min="5" max="5" width="10.140625" style="0" bestFit="1" customWidth="1"/>
    <col min="6" max="6" width="4.28125" style="122" customWidth="1"/>
    <col min="7" max="7" width="3.7109375" style="118" customWidth="1"/>
    <col min="8" max="8" width="14.28125" style="45" bestFit="1" customWidth="1"/>
    <col min="9" max="9" width="11.421875" style="45" customWidth="1"/>
  </cols>
  <sheetData>
    <row r="2" spans="2:8" ht="27.75">
      <c r="B2" s="124"/>
      <c r="C2" s="111" t="s">
        <v>160</v>
      </c>
      <c r="H2" s="114" t="s">
        <v>157</v>
      </c>
    </row>
    <row r="4" spans="1:9" ht="19.5" customHeight="1">
      <c r="A4" s="117" t="s">
        <v>29</v>
      </c>
      <c r="B4" s="125">
        <v>4</v>
      </c>
      <c r="C4" s="105" t="s">
        <v>117</v>
      </c>
      <c r="D4" s="108" t="s">
        <v>30</v>
      </c>
      <c r="F4" s="123" t="s">
        <v>29</v>
      </c>
      <c r="G4" s="119">
        <v>12</v>
      </c>
      <c r="H4" s="105" t="s">
        <v>124</v>
      </c>
      <c r="I4" s="108" t="s">
        <v>125</v>
      </c>
    </row>
    <row r="5" spans="1:9" ht="19.5" customHeight="1">
      <c r="A5" s="117" t="s">
        <v>33</v>
      </c>
      <c r="B5" s="125">
        <v>6</v>
      </c>
      <c r="C5" s="105" t="s">
        <v>34</v>
      </c>
      <c r="D5" s="108" t="s">
        <v>35</v>
      </c>
      <c r="F5" s="123" t="s">
        <v>33</v>
      </c>
      <c r="G5" s="120">
        <v>10</v>
      </c>
      <c r="H5" s="106" t="s">
        <v>94</v>
      </c>
      <c r="I5" s="109" t="s">
        <v>95</v>
      </c>
    </row>
    <row r="6" spans="1:9" ht="19.5" customHeight="1">
      <c r="A6" s="117" t="s">
        <v>37</v>
      </c>
      <c r="B6" s="120">
        <v>25</v>
      </c>
      <c r="C6" s="106" t="s">
        <v>146</v>
      </c>
      <c r="D6" s="109" t="s">
        <v>147</v>
      </c>
      <c r="F6" s="123" t="s">
        <v>37</v>
      </c>
      <c r="G6" s="119">
        <v>11</v>
      </c>
      <c r="H6" s="105" t="s">
        <v>123</v>
      </c>
      <c r="I6" s="108" t="s">
        <v>68</v>
      </c>
    </row>
    <row r="7" spans="1:9" ht="19.5" customHeight="1">
      <c r="A7" s="117" t="s">
        <v>40</v>
      </c>
      <c r="B7" s="121">
        <v>1</v>
      </c>
      <c r="C7" s="106" t="s">
        <v>115</v>
      </c>
      <c r="D7" s="110" t="s">
        <v>116</v>
      </c>
      <c r="F7" s="123" t="s">
        <v>40</v>
      </c>
      <c r="G7" s="119">
        <v>20</v>
      </c>
      <c r="H7" s="105" t="s">
        <v>140</v>
      </c>
      <c r="I7" s="108" t="s">
        <v>92</v>
      </c>
    </row>
    <row r="8" spans="1:9" ht="19.5" customHeight="1">
      <c r="A8" s="117" t="s">
        <v>41</v>
      </c>
      <c r="B8" s="119">
        <v>9</v>
      </c>
      <c r="C8" s="105" t="s">
        <v>38</v>
      </c>
      <c r="D8" s="108" t="s">
        <v>122</v>
      </c>
      <c r="F8" s="123" t="s">
        <v>41</v>
      </c>
      <c r="G8" s="120">
        <v>16</v>
      </c>
      <c r="H8" s="106" t="s">
        <v>132</v>
      </c>
      <c r="I8" s="109" t="s">
        <v>133</v>
      </c>
    </row>
    <row r="9" spans="1:9" ht="19.5" customHeight="1">
      <c r="A9" s="117" t="s">
        <v>42</v>
      </c>
      <c r="B9" s="120">
        <v>26</v>
      </c>
      <c r="C9" s="106" t="s">
        <v>90</v>
      </c>
      <c r="D9" s="109" t="s">
        <v>91</v>
      </c>
      <c r="F9" s="123" t="s">
        <v>42</v>
      </c>
      <c r="G9" s="119">
        <v>17</v>
      </c>
      <c r="H9" s="105" t="s">
        <v>134</v>
      </c>
      <c r="I9" s="108" t="s">
        <v>135</v>
      </c>
    </row>
    <row r="10" spans="1:9" ht="19.5" customHeight="1">
      <c r="A10" s="117" t="s">
        <v>44</v>
      </c>
      <c r="B10" s="125">
        <v>2</v>
      </c>
      <c r="C10" s="105" t="s">
        <v>51</v>
      </c>
      <c r="D10" s="108" t="s">
        <v>52</v>
      </c>
      <c r="F10" s="123" t="s">
        <v>44</v>
      </c>
      <c r="G10" s="120">
        <v>30</v>
      </c>
      <c r="H10" s="106" t="s">
        <v>87</v>
      </c>
      <c r="I10" s="109" t="s">
        <v>88</v>
      </c>
    </row>
    <row r="11" spans="1:9" ht="19.5" customHeight="1">
      <c r="A11" s="117" t="s">
        <v>45</v>
      </c>
      <c r="B11" s="119">
        <v>21</v>
      </c>
      <c r="C11" s="105" t="s">
        <v>141</v>
      </c>
      <c r="D11" s="108" t="s">
        <v>142</v>
      </c>
      <c r="F11" s="123" t="s">
        <v>45</v>
      </c>
      <c r="G11" s="119">
        <v>18</v>
      </c>
      <c r="H11" s="105" t="s">
        <v>136</v>
      </c>
      <c r="I11" s="108" t="s">
        <v>137</v>
      </c>
    </row>
    <row r="12" spans="1:9" ht="19.5" customHeight="1">
      <c r="A12" s="117" t="s">
        <v>46</v>
      </c>
      <c r="B12" s="119">
        <v>19</v>
      </c>
      <c r="C12" s="105" t="s">
        <v>138</v>
      </c>
      <c r="D12" s="108" t="s">
        <v>139</v>
      </c>
      <c r="F12" s="123" t="s">
        <v>46</v>
      </c>
      <c r="G12" s="119">
        <v>28</v>
      </c>
      <c r="H12" s="105" t="s">
        <v>149</v>
      </c>
      <c r="I12" s="108" t="s">
        <v>100</v>
      </c>
    </row>
    <row r="13" spans="1:9" ht="19.5" customHeight="1">
      <c r="A13" s="117" t="s">
        <v>47</v>
      </c>
      <c r="B13" s="14"/>
      <c r="C13" s="107"/>
      <c r="D13" s="107"/>
      <c r="F13" s="123" t="s">
        <v>47</v>
      </c>
      <c r="G13" s="119">
        <v>15</v>
      </c>
      <c r="H13" s="105" t="s">
        <v>129</v>
      </c>
      <c r="I13" s="108" t="s">
        <v>130</v>
      </c>
    </row>
    <row r="14" spans="1:9" ht="19.5" customHeight="1">
      <c r="A14" s="117" t="s">
        <v>48</v>
      </c>
      <c r="B14" s="14"/>
      <c r="C14" s="107"/>
      <c r="D14" s="107"/>
      <c r="F14" s="123" t="s">
        <v>48</v>
      </c>
      <c r="G14" s="121">
        <v>5</v>
      </c>
      <c r="H14" s="106" t="s">
        <v>118</v>
      </c>
      <c r="I14" s="109" t="s">
        <v>119</v>
      </c>
    </row>
    <row r="15" spans="1:9" ht="19.5" customHeight="1">
      <c r="A15" s="117" t="s">
        <v>50</v>
      </c>
      <c r="B15" s="14"/>
      <c r="C15" s="107"/>
      <c r="D15" s="107"/>
      <c r="F15" s="123" t="s">
        <v>50</v>
      </c>
      <c r="G15" s="119">
        <v>8</v>
      </c>
      <c r="H15" s="105" t="s">
        <v>73</v>
      </c>
      <c r="I15" s="108" t="s">
        <v>74</v>
      </c>
    </row>
    <row r="16" spans="1:9" ht="19.5" customHeight="1">
      <c r="A16" s="117" t="s">
        <v>53</v>
      </c>
      <c r="B16" s="14"/>
      <c r="C16" s="107"/>
      <c r="D16" s="107"/>
      <c r="F16" s="123" t="s">
        <v>53</v>
      </c>
      <c r="G16" s="119">
        <v>35</v>
      </c>
      <c r="H16" s="105" t="s">
        <v>155</v>
      </c>
      <c r="I16" s="108" t="s">
        <v>101</v>
      </c>
    </row>
    <row r="17" spans="1:9" ht="19.5" customHeight="1">
      <c r="A17" s="117" t="s">
        <v>54</v>
      </c>
      <c r="B17" s="14"/>
      <c r="C17" s="107"/>
      <c r="D17" s="107"/>
      <c r="F17" s="123" t="s">
        <v>54</v>
      </c>
      <c r="G17" s="119">
        <v>29</v>
      </c>
      <c r="H17" s="105" t="s">
        <v>59</v>
      </c>
      <c r="I17" s="108" t="s">
        <v>60</v>
      </c>
    </row>
    <row r="18" spans="1:9" ht="19.5" customHeight="1">
      <c r="A18" s="117" t="s">
        <v>57</v>
      </c>
      <c r="B18" s="14"/>
      <c r="C18" s="107"/>
      <c r="D18" s="107"/>
      <c r="F18" s="123" t="s">
        <v>57</v>
      </c>
      <c r="G18" s="14">
        <v>41</v>
      </c>
      <c r="H18" s="115" t="s">
        <v>111</v>
      </c>
      <c r="I18" s="107" t="s">
        <v>56</v>
      </c>
    </row>
    <row r="19" spans="1:9" ht="19.5" customHeight="1">
      <c r="A19" s="117" t="s">
        <v>58</v>
      </c>
      <c r="B19" s="14"/>
      <c r="C19" s="107"/>
      <c r="D19" s="107"/>
      <c r="F19" s="123" t="s">
        <v>58</v>
      </c>
      <c r="G19" s="119"/>
      <c r="H19" s="105"/>
      <c r="I19" s="108"/>
    </row>
    <row r="20" spans="1:9" ht="19.5" customHeight="1">
      <c r="A20" s="117" t="s">
        <v>61</v>
      </c>
      <c r="B20" s="14"/>
      <c r="C20" s="107"/>
      <c r="D20" s="107"/>
      <c r="F20" s="123" t="s">
        <v>62</v>
      </c>
      <c r="G20" s="14"/>
      <c r="H20" s="107"/>
      <c r="I20" s="107"/>
    </row>
    <row r="21" spans="1:9" ht="19.5" customHeight="1">
      <c r="A21" s="117" t="s">
        <v>62</v>
      </c>
      <c r="B21" s="14"/>
      <c r="C21" s="107"/>
      <c r="D21" s="107"/>
      <c r="F21" s="123" t="s">
        <v>64</v>
      </c>
      <c r="G21" s="14"/>
      <c r="H21" s="107"/>
      <c r="I21" s="107"/>
    </row>
    <row r="22" ht="17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3.00390625" style="75" bestFit="1" customWidth="1"/>
    <col min="2" max="2" width="18.7109375" style="69" customWidth="1"/>
    <col min="3" max="3" width="10.00390625" style="69" customWidth="1"/>
    <col min="4" max="4" width="10.57421875" style="85" bestFit="1" customWidth="1"/>
    <col min="5" max="5" width="14.8515625" style="69" bestFit="1" customWidth="1"/>
    <col min="6" max="6" width="12.140625" style="77" customWidth="1"/>
    <col min="7" max="7" width="12.00390625" style="77" customWidth="1"/>
    <col min="8" max="9" width="9.140625" style="69" customWidth="1"/>
    <col min="10" max="10" width="14.8515625" style="69" bestFit="1" customWidth="1"/>
    <col min="11" max="16384" width="9.140625" style="69" customWidth="1"/>
  </cols>
  <sheetData>
    <row r="1" spans="1:4" ht="39.75" customHeight="1">
      <c r="A1" s="66"/>
      <c r="B1" s="49"/>
      <c r="C1" s="141" t="s">
        <v>162</v>
      </c>
      <c r="D1" s="79"/>
    </row>
    <row r="2" spans="1:4" ht="15.75" customHeight="1">
      <c r="A2" s="66"/>
      <c r="B2" s="49"/>
      <c r="C2" s="78"/>
      <c r="D2" s="80"/>
    </row>
    <row r="3" spans="1:7" ht="18">
      <c r="A3" s="70" t="s">
        <v>1</v>
      </c>
      <c r="B3" s="71" t="s">
        <v>2</v>
      </c>
      <c r="C3" s="59" t="s">
        <v>3</v>
      </c>
      <c r="D3" s="81" t="s">
        <v>112</v>
      </c>
      <c r="E3" s="134"/>
      <c r="F3" s="72"/>
      <c r="G3" s="72"/>
    </row>
    <row r="4" spans="1:7" ht="18">
      <c r="A4" s="99">
        <v>4</v>
      </c>
      <c r="B4" s="14" t="s">
        <v>117</v>
      </c>
      <c r="C4" s="32" t="s">
        <v>30</v>
      </c>
      <c r="D4" s="82">
        <v>0.4895833333333333</v>
      </c>
      <c r="E4" s="134"/>
      <c r="F4" s="72"/>
      <c r="G4" s="72"/>
    </row>
    <row r="5" spans="1:7" ht="18">
      <c r="A5" s="99">
        <v>6</v>
      </c>
      <c r="B5" s="14" t="s">
        <v>34</v>
      </c>
      <c r="C5" s="32" t="s">
        <v>35</v>
      </c>
      <c r="D5" s="82">
        <v>0.47222222222222227</v>
      </c>
      <c r="E5" s="134"/>
      <c r="F5" s="72"/>
      <c r="G5" s="72"/>
    </row>
    <row r="6" spans="1:7" ht="18">
      <c r="A6" s="103">
        <v>26</v>
      </c>
      <c r="B6" s="21" t="s">
        <v>90</v>
      </c>
      <c r="C6" s="23" t="s">
        <v>91</v>
      </c>
      <c r="D6" s="83">
        <v>0.4583333333333333</v>
      </c>
      <c r="E6" s="134"/>
      <c r="F6" s="72"/>
      <c r="G6" s="72"/>
    </row>
    <row r="7" spans="1:7" ht="18">
      <c r="A7" s="103">
        <v>25</v>
      </c>
      <c r="B7" s="21" t="s">
        <v>146</v>
      </c>
      <c r="C7" s="23" t="s">
        <v>147</v>
      </c>
      <c r="D7" s="83">
        <v>0.46875</v>
      </c>
      <c r="E7" s="134"/>
      <c r="F7" s="72"/>
      <c r="G7" s="72"/>
    </row>
    <row r="8" spans="1:7" s="26" customFormat="1" ht="18">
      <c r="A8" s="99">
        <v>2</v>
      </c>
      <c r="B8" s="14" t="s">
        <v>51</v>
      </c>
      <c r="C8" s="32" t="s">
        <v>52</v>
      </c>
      <c r="D8" s="82">
        <v>0.4548611111111111</v>
      </c>
      <c r="E8" s="126"/>
      <c r="F8" s="23"/>
      <c r="G8" s="23"/>
    </row>
    <row r="9" spans="1:7" ht="18">
      <c r="A9" s="104">
        <v>1</v>
      </c>
      <c r="B9" s="21" t="s">
        <v>115</v>
      </c>
      <c r="C9" s="93" t="s">
        <v>116</v>
      </c>
      <c r="D9" s="83">
        <v>0.4548611111111111</v>
      </c>
      <c r="E9" s="134"/>
      <c r="F9" s="72"/>
      <c r="G9" s="72"/>
    </row>
    <row r="10" spans="1:7" ht="18">
      <c r="A10" s="100">
        <v>19</v>
      </c>
      <c r="B10" s="14" t="s">
        <v>138</v>
      </c>
      <c r="C10" s="32" t="s">
        <v>139</v>
      </c>
      <c r="D10" s="82">
        <v>0.4444444444444444</v>
      </c>
      <c r="E10" s="134"/>
      <c r="F10" s="72"/>
      <c r="G10" s="72"/>
    </row>
    <row r="11" spans="1:7" ht="18">
      <c r="A11" s="100">
        <v>21</v>
      </c>
      <c r="B11" s="14" t="s">
        <v>141</v>
      </c>
      <c r="C11" s="32" t="s">
        <v>142</v>
      </c>
      <c r="D11" s="82">
        <v>0.4305555555555556</v>
      </c>
      <c r="E11" s="134"/>
      <c r="F11" s="72"/>
      <c r="G11" s="72"/>
    </row>
    <row r="12" spans="1:7" ht="18">
      <c r="A12" s="100">
        <v>29</v>
      </c>
      <c r="B12" s="14" t="s">
        <v>59</v>
      </c>
      <c r="C12" s="32" t="s">
        <v>60</v>
      </c>
      <c r="D12" s="82">
        <v>0.4305555555555556</v>
      </c>
      <c r="E12" s="134"/>
      <c r="F12" s="72"/>
      <c r="G12" s="72"/>
    </row>
    <row r="13" spans="1:7" ht="18">
      <c r="A13" s="103">
        <v>10</v>
      </c>
      <c r="B13" s="21" t="s">
        <v>94</v>
      </c>
      <c r="C13" s="23" t="s">
        <v>95</v>
      </c>
      <c r="D13" s="83">
        <v>0.4166666666666667</v>
      </c>
      <c r="E13" s="134"/>
      <c r="F13" s="72"/>
      <c r="G13" s="72"/>
    </row>
    <row r="14" spans="1:7" ht="18">
      <c r="A14" s="100">
        <v>17</v>
      </c>
      <c r="B14" s="14" t="s">
        <v>134</v>
      </c>
      <c r="C14" s="32" t="s">
        <v>135</v>
      </c>
      <c r="D14" s="82">
        <v>0.4166666666666667</v>
      </c>
      <c r="E14" s="134"/>
      <c r="F14" s="72"/>
      <c r="G14" s="72"/>
    </row>
    <row r="15" spans="1:7" s="26" customFormat="1" ht="18">
      <c r="A15" s="100">
        <v>12</v>
      </c>
      <c r="B15" s="14" t="s">
        <v>124</v>
      </c>
      <c r="C15" s="32" t="s">
        <v>125</v>
      </c>
      <c r="D15" s="82">
        <v>0.4166666666666667</v>
      </c>
      <c r="E15" s="126"/>
      <c r="F15" s="23"/>
      <c r="G15" s="23"/>
    </row>
    <row r="16" spans="1:7" s="26" customFormat="1" ht="18">
      <c r="A16" s="100">
        <v>13</v>
      </c>
      <c r="B16" s="14" t="s">
        <v>126</v>
      </c>
      <c r="C16" s="32" t="s">
        <v>93</v>
      </c>
      <c r="D16" s="82">
        <v>0.4166666666666667</v>
      </c>
      <c r="E16" s="126"/>
      <c r="F16" s="23"/>
      <c r="G16" s="23"/>
    </row>
    <row r="17" spans="1:7" s="26" customFormat="1" ht="18">
      <c r="A17" s="100">
        <v>31</v>
      </c>
      <c r="B17" s="14" t="s">
        <v>150</v>
      </c>
      <c r="C17" s="32" t="s">
        <v>101</v>
      </c>
      <c r="D17" s="82">
        <v>0.4166666666666667</v>
      </c>
      <c r="E17" s="126"/>
      <c r="F17" s="23"/>
      <c r="G17" s="23"/>
    </row>
    <row r="18" spans="1:7" ht="18">
      <c r="A18" s="103">
        <v>16</v>
      </c>
      <c r="B18" s="21" t="s">
        <v>132</v>
      </c>
      <c r="C18" s="23" t="s">
        <v>133</v>
      </c>
      <c r="D18" s="83">
        <v>0.40625</v>
      </c>
      <c r="E18" s="134"/>
      <c r="F18" s="72"/>
      <c r="G18" s="72"/>
    </row>
    <row r="19" spans="1:7" ht="18">
      <c r="A19" s="100">
        <v>40</v>
      </c>
      <c r="B19" s="14" t="s">
        <v>103</v>
      </c>
      <c r="C19" s="13" t="s">
        <v>104</v>
      </c>
      <c r="D19" s="82">
        <v>0.40625</v>
      </c>
      <c r="E19" s="134"/>
      <c r="F19" s="72"/>
      <c r="G19" s="72"/>
    </row>
    <row r="20" spans="1:7" ht="18">
      <c r="A20" s="100">
        <v>28</v>
      </c>
      <c r="B20" s="14" t="s">
        <v>149</v>
      </c>
      <c r="C20" s="32" t="s">
        <v>100</v>
      </c>
      <c r="D20" s="82">
        <v>0.40277777777777773</v>
      </c>
      <c r="E20" s="134"/>
      <c r="F20" s="72"/>
      <c r="G20" s="72"/>
    </row>
    <row r="21" spans="1:7" ht="18">
      <c r="A21" s="100">
        <v>18</v>
      </c>
      <c r="B21" s="14" t="s">
        <v>136</v>
      </c>
      <c r="C21" s="32" t="s">
        <v>137</v>
      </c>
      <c r="D21" s="82">
        <v>0.40277777777777773</v>
      </c>
      <c r="E21" s="134"/>
      <c r="F21" s="72"/>
      <c r="G21" s="72"/>
    </row>
    <row r="22" spans="1:7" ht="18">
      <c r="A22" s="100">
        <v>11</v>
      </c>
      <c r="B22" s="14" t="s">
        <v>123</v>
      </c>
      <c r="C22" s="32" t="s">
        <v>68</v>
      </c>
      <c r="D22" s="82">
        <v>0.3923611111111111</v>
      </c>
      <c r="E22" s="134"/>
      <c r="F22" s="72"/>
      <c r="G22" s="72"/>
    </row>
    <row r="23" spans="1:7" s="26" customFormat="1" ht="18">
      <c r="A23" s="100">
        <v>20</v>
      </c>
      <c r="B23" s="14" t="s">
        <v>140</v>
      </c>
      <c r="C23" s="32" t="s">
        <v>92</v>
      </c>
      <c r="D23" s="82">
        <v>0.3923611111111111</v>
      </c>
      <c r="E23" s="126"/>
      <c r="F23" s="23"/>
      <c r="G23" s="23"/>
    </row>
    <row r="24" spans="1:7" ht="18">
      <c r="A24" s="103">
        <v>30</v>
      </c>
      <c r="B24" s="21" t="s">
        <v>87</v>
      </c>
      <c r="C24" s="23" t="s">
        <v>88</v>
      </c>
      <c r="D24" s="83">
        <v>0.3923611111111111</v>
      </c>
      <c r="E24" s="134"/>
      <c r="F24" s="72"/>
      <c r="G24" s="72"/>
    </row>
    <row r="25" spans="1:7" ht="18">
      <c r="A25" s="100">
        <v>15</v>
      </c>
      <c r="B25" s="14" t="s">
        <v>129</v>
      </c>
      <c r="C25" s="32" t="s">
        <v>130</v>
      </c>
      <c r="D25" s="82">
        <v>0.3854166666666667</v>
      </c>
      <c r="E25" s="134"/>
      <c r="F25" s="72"/>
      <c r="G25" s="72"/>
    </row>
    <row r="26" spans="1:7" ht="18">
      <c r="A26" s="104">
        <v>5</v>
      </c>
      <c r="B26" s="21" t="s">
        <v>118</v>
      </c>
      <c r="C26" s="23" t="s">
        <v>119</v>
      </c>
      <c r="D26" s="83">
        <v>0.3680555555555556</v>
      </c>
      <c r="E26" s="134"/>
      <c r="F26" s="72"/>
      <c r="G26" s="72"/>
    </row>
    <row r="27" spans="1:7" ht="18">
      <c r="A27" s="100">
        <v>8</v>
      </c>
      <c r="B27" s="14" t="s">
        <v>73</v>
      </c>
      <c r="C27" s="32" t="s">
        <v>74</v>
      </c>
      <c r="D27" s="82">
        <v>0.3680555555555556</v>
      </c>
      <c r="E27" s="134"/>
      <c r="F27" s="72"/>
      <c r="G27" s="72"/>
    </row>
    <row r="28" spans="1:7" s="26" customFormat="1" ht="12.75">
      <c r="A28" s="23"/>
      <c r="B28" s="23"/>
      <c r="C28" s="23"/>
      <c r="D28" s="23"/>
      <c r="E28" s="126"/>
      <c r="F28" s="23"/>
      <c r="G28" s="23"/>
    </row>
    <row r="29" spans="1:7" ht="18">
      <c r="A29" s="73"/>
      <c r="B29" s="62"/>
      <c r="C29" s="32"/>
      <c r="D29" s="82"/>
      <c r="E29" s="134"/>
      <c r="F29" s="72"/>
      <c r="G29" s="72"/>
    </row>
    <row r="30" spans="1:7" ht="18">
      <c r="A30" s="72"/>
      <c r="B30" s="62"/>
      <c r="C30" s="32"/>
      <c r="D30" s="82"/>
      <c r="E30" s="134"/>
      <c r="F30" s="72"/>
      <c r="G30" s="72"/>
    </row>
    <row r="31" spans="1:7" ht="18">
      <c r="A31" s="73"/>
      <c r="B31" s="62"/>
      <c r="C31" s="32"/>
      <c r="D31" s="82"/>
      <c r="E31" s="134"/>
      <c r="F31" s="72"/>
      <c r="G31" s="72"/>
    </row>
    <row r="32" spans="1:7" s="26" customFormat="1" ht="18">
      <c r="A32" s="36"/>
      <c r="B32" s="68"/>
      <c r="C32" s="23"/>
      <c r="D32" s="83"/>
      <c r="E32" s="126"/>
      <c r="F32" s="23"/>
      <c r="G32" s="23"/>
    </row>
    <row r="33" spans="1:7" ht="18">
      <c r="A33" s="73"/>
      <c r="B33" s="62"/>
      <c r="C33" s="32"/>
      <c r="D33" s="82"/>
      <c r="E33" s="134"/>
      <c r="F33" s="72"/>
      <c r="G33" s="72"/>
    </row>
    <row r="34" spans="1:7" ht="18">
      <c r="A34" s="73"/>
      <c r="B34" s="62"/>
      <c r="C34" s="32"/>
      <c r="D34" s="84"/>
      <c r="E34" s="134"/>
      <c r="F34" s="72"/>
      <c r="G34" s="72"/>
    </row>
    <row r="35" spans="1:7" ht="18">
      <c r="A35" s="72"/>
      <c r="B35" s="62"/>
      <c r="C35" s="32"/>
      <c r="D35" s="84"/>
      <c r="E35" s="134"/>
      <c r="F35" s="72"/>
      <c r="G35" s="72"/>
    </row>
    <row r="36" spans="1:7" ht="18">
      <c r="A36" s="72"/>
      <c r="B36" s="62"/>
      <c r="C36" s="32"/>
      <c r="D36" s="84"/>
      <c r="E36" s="134"/>
      <c r="F36" s="72"/>
      <c r="G36" s="72"/>
    </row>
    <row r="37" spans="1:7" ht="18">
      <c r="A37" s="72"/>
      <c r="B37" s="63"/>
      <c r="C37" s="74"/>
      <c r="D37" s="84"/>
      <c r="E37" s="134"/>
      <c r="F37" s="72"/>
      <c r="G37" s="72"/>
    </row>
    <row r="38" spans="1:7" ht="18">
      <c r="A38" s="72"/>
      <c r="B38" s="64"/>
      <c r="C38" s="72"/>
      <c r="D38" s="84"/>
      <c r="E38" s="134"/>
      <c r="F38" s="72"/>
      <c r="G38" s="72"/>
    </row>
    <row r="39" spans="1:6" ht="18">
      <c r="A39" s="72"/>
      <c r="B39" s="137"/>
      <c r="C39" s="138"/>
      <c r="D39" s="139"/>
      <c r="E39" s="140"/>
      <c r="F39" s="138"/>
    </row>
    <row r="40" spans="1:5" ht="18">
      <c r="A40" s="134"/>
      <c r="B40" s="95"/>
      <c r="C40" s="77"/>
      <c r="D40" s="80"/>
      <c r="E40" s="77"/>
    </row>
    <row r="41" spans="1:5" ht="18">
      <c r="A41" s="135"/>
      <c r="B41" s="65"/>
      <c r="C41" s="48"/>
      <c r="D41" s="80"/>
      <c r="E41" s="77"/>
    </row>
    <row r="42" spans="1:5" ht="18">
      <c r="A42" s="134"/>
      <c r="B42" s="95"/>
      <c r="C42" s="77"/>
      <c r="D42" s="80"/>
      <c r="E42" s="77"/>
    </row>
    <row r="43" spans="1:5" ht="18">
      <c r="A43" s="135"/>
      <c r="B43" s="65"/>
      <c r="C43" s="48"/>
      <c r="D43" s="80"/>
      <c r="E43" s="77"/>
    </row>
    <row r="44" spans="1:5" ht="18">
      <c r="A44" s="136"/>
      <c r="B44" s="77"/>
      <c r="C44" s="77"/>
      <c r="D44" s="80"/>
      <c r="E44" s="77"/>
    </row>
    <row r="45" spans="1:5" ht="18">
      <c r="A45" s="136"/>
      <c r="B45" s="77"/>
      <c r="C45" s="77"/>
      <c r="D45" s="80"/>
      <c r="E45" s="77"/>
    </row>
    <row r="46" spans="1:5" ht="18">
      <c r="A46" s="135"/>
      <c r="B46" s="65"/>
      <c r="C46" s="48"/>
      <c r="D46" s="80"/>
      <c r="E46" s="77"/>
    </row>
    <row r="47" spans="2:5" ht="18">
      <c r="B47" s="77"/>
      <c r="C47" s="77"/>
      <c r="D47" s="80"/>
      <c r="E47" s="77"/>
    </row>
    <row r="52" spans="1:4" ht="18">
      <c r="A52" s="67"/>
      <c r="B52" s="65"/>
      <c r="C52" s="67"/>
      <c r="D52" s="80"/>
    </row>
    <row r="53" spans="1:4" ht="18">
      <c r="A53" s="76"/>
      <c r="B53" s="77"/>
      <c r="C53" s="77"/>
      <c r="D53" s="80"/>
    </row>
    <row r="57" spans="1:4" ht="18">
      <c r="A57" s="77"/>
      <c r="B57" s="77"/>
      <c r="C57" s="77"/>
      <c r="D57" s="80"/>
    </row>
    <row r="58" spans="1:4" ht="18">
      <c r="A58" s="77"/>
      <c r="B58" s="77"/>
      <c r="C58" s="77"/>
      <c r="D58" s="80"/>
    </row>
    <row r="59" spans="1:4" ht="18">
      <c r="A59" s="76"/>
      <c r="B59" s="77"/>
      <c r="C59" s="77"/>
      <c r="D59" s="80"/>
    </row>
    <row r="60" spans="1:4" ht="18">
      <c r="A60" s="76"/>
      <c r="B60" s="77"/>
      <c r="C60" s="77"/>
      <c r="D60" s="80"/>
    </row>
    <row r="61" spans="1:4" ht="18">
      <c r="A61" s="76"/>
      <c r="B61" s="77"/>
      <c r="C61" s="77"/>
      <c r="D61" s="80"/>
    </row>
    <row r="62" spans="1:4" ht="18">
      <c r="A62" s="76"/>
      <c r="B62" s="77"/>
      <c r="C62" s="77"/>
      <c r="D62" s="80"/>
    </row>
    <row r="63" spans="1:4" ht="18">
      <c r="A63" s="76"/>
      <c r="B63" s="77"/>
      <c r="C63" s="77"/>
      <c r="D63" s="80"/>
    </row>
    <row r="64" spans="1:4" ht="18">
      <c r="A64" s="76"/>
      <c r="B64" s="77"/>
      <c r="C64" s="77"/>
      <c r="D64" s="80"/>
    </row>
    <row r="65" spans="1:4" ht="18">
      <c r="A65" s="76"/>
      <c r="B65" s="77"/>
      <c r="C65" s="77"/>
      <c r="D65" s="80"/>
    </row>
    <row r="66" spans="1:4" ht="18">
      <c r="A66" s="76"/>
      <c r="B66" s="77"/>
      <c r="C66" s="77"/>
      <c r="D66" s="80"/>
    </row>
    <row r="67" spans="1:4" ht="18">
      <c r="A67" s="76"/>
      <c r="B67" s="77"/>
      <c r="C67" s="77"/>
      <c r="D67" s="80"/>
    </row>
    <row r="68" spans="1:4" ht="18">
      <c r="A68" s="76"/>
      <c r="B68" s="77"/>
      <c r="C68" s="77"/>
      <c r="D68" s="80"/>
    </row>
    <row r="69" spans="1:4" ht="18">
      <c r="A69" s="76"/>
      <c r="B69" s="77"/>
      <c r="C69" s="77"/>
      <c r="D69" s="80"/>
    </row>
    <row r="70" spans="1:4" ht="18">
      <c r="A70" s="76"/>
      <c r="B70" s="77"/>
      <c r="C70" s="77"/>
      <c r="D70" s="80"/>
    </row>
    <row r="71" spans="1:4" ht="18">
      <c r="A71" s="76"/>
      <c r="B71" s="77"/>
      <c r="C71" s="77"/>
      <c r="D71" s="80"/>
    </row>
    <row r="72" spans="1:4" ht="18">
      <c r="A72" s="76"/>
      <c r="B72" s="77"/>
      <c r="C72" s="77"/>
      <c r="D72" s="80"/>
    </row>
    <row r="73" spans="1:4" ht="18">
      <c r="A73" s="76"/>
      <c r="B73" s="77"/>
      <c r="C73" s="77"/>
      <c r="D73" s="80"/>
    </row>
    <row r="74" spans="1:4" ht="18">
      <c r="A74" s="76"/>
      <c r="B74" s="77"/>
      <c r="C74" s="77"/>
      <c r="D74" s="80"/>
    </row>
    <row r="75" spans="1:4" ht="18">
      <c r="A75" s="76"/>
      <c r="B75" s="77"/>
      <c r="C75" s="77"/>
      <c r="D75" s="80"/>
    </row>
    <row r="76" spans="1:4" ht="18">
      <c r="A76" s="76"/>
      <c r="B76" s="77"/>
      <c r="C76" s="77"/>
      <c r="D76" s="80"/>
    </row>
    <row r="77" spans="1:4" ht="18">
      <c r="A77" s="76"/>
      <c r="B77" s="77"/>
      <c r="C77" s="77"/>
      <c r="D77" s="80"/>
    </row>
    <row r="78" spans="1:4" ht="18">
      <c r="A78" s="76"/>
      <c r="B78" s="77"/>
      <c r="C78" s="77"/>
      <c r="D78" s="80"/>
    </row>
    <row r="79" spans="1:4" ht="18">
      <c r="A79" s="76"/>
      <c r="B79" s="77"/>
      <c r="C79" s="77"/>
      <c r="D79" s="80"/>
    </row>
    <row r="80" spans="1:4" ht="18">
      <c r="A80" s="76"/>
      <c r="B80" s="77"/>
      <c r="C80" s="77"/>
      <c r="D80" s="80"/>
    </row>
    <row r="81" spans="1:4" ht="18">
      <c r="A81" s="76"/>
      <c r="B81" s="77"/>
      <c r="C81" s="77"/>
      <c r="D81" s="80"/>
    </row>
    <row r="82" spans="1:4" ht="18">
      <c r="A82" s="76"/>
      <c r="B82" s="77"/>
      <c r="C82" s="77"/>
      <c r="D82" s="80"/>
    </row>
    <row r="83" spans="1:4" ht="18">
      <c r="A83" s="76"/>
      <c r="B83" s="77"/>
      <c r="C83" s="77"/>
      <c r="D83" s="80"/>
    </row>
    <row r="84" spans="1:4" ht="18">
      <c r="A84" s="76"/>
      <c r="B84" s="77"/>
      <c r="C84" s="77"/>
      <c r="D84" s="80"/>
    </row>
    <row r="85" spans="1:4" ht="18">
      <c r="A85" s="76"/>
      <c r="B85" s="77"/>
      <c r="C85" s="77"/>
      <c r="D85" s="80"/>
    </row>
    <row r="86" spans="1:4" ht="18">
      <c r="A86" s="76"/>
      <c r="B86" s="77"/>
      <c r="C86" s="77"/>
      <c r="D86" s="80"/>
    </row>
    <row r="87" spans="1:4" ht="18">
      <c r="A87" s="76"/>
      <c r="B87" s="77"/>
      <c r="C87" s="77"/>
      <c r="D87" s="80"/>
    </row>
    <row r="88" spans="1:4" ht="18">
      <c r="A88" s="76"/>
      <c r="B88" s="77"/>
      <c r="C88" s="77"/>
      <c r="D88" s="80"/>
    </row>
    <row r="89" spans="1:4" ht="18">
      <c r="A89" s="76"/>
      <c r="B89" s="77"/>
      <c r="C89" s="77"/>
      <c r="D89" s="80"/>
    </row>
    <row r="90" spans="1:4" ht="18">
      <c r="A90" s="76"/>
      <c r="B90" s="77"/>
      <c r="C90" s="77"/>
      <c r="D90" s="80"/>
    </row>
    <row r="91" spans="1:4" ht="18">
      <c r="A91" s="76"/>
      <c r="B91" s="77"/>
      <c r="C91" s="77"/>
      <c r="D91" s="80"/>
    </row>
    <row r="92" spans="1:4" ht="18">
      <c r="A92" s="76"/>
      <c r="B92" s="77"/>
      <c r="C92" s="77"/>
      <c r="D92" s="80"/>
    </row>
    <row r="93" spans="1:4" ht="18">
      <c r="A93" s="76"/>
      <c r="B93" s="77"/>
      <c r="C93" s="77"/>
      <c r="D93" s="80"/>
    </row>
    <row r="94" spans="1:4" ht="18">
      <c r="A94" s="76"/>
      <c r="B94" s="77"/>
      <c r="C94" s="77"/>
      <c r="D94" s="80"/>
    </row>
    <row r="95" spans="1:4" ht="18">
      <c r="A95" s="76"/>
      <c r="B95" s="77"/>
      <c r="C95" s="77"/>
      <c r="D95" s="80"/>
    </row>
    <row r="96" spans="1:4" ht="18">
      <c r="A96" s="76"/>
      <c r="B96" s="77"/>
      <c r="C96" s="77"/>
      <c r="D96" s="80"/>
    </row>
    <row r="97" spans="1:4" ht="18">
      <c r="A97" s="76"/>
      <c r="B97" s="77"/>
      <c r="C97" s="77"/>
      <c r="D97" s="80"/>
    </row>
    <row r="98" spans="1:4" ht="18">
      <c r="A98" s="76"/>
      <c r="B98" s="77"/>
      <c r="C98" s="77"/>
      <c r="D98" s="80"/>
    </row>
    <row r="99" spans="1:4" ht="18">
      <c r="A99" s="76"/>
      <c r="B99" s="77"/>
      <c r="C99" s="77"/>
      <c r="D99" s="80"/>
    </row>
    <row r="100" spans="1:4" ht="18">
      <c r="A100" s="76"/>
      <c r="B100" s="77"/>
      <c r="C100" s="77"/>
      <c r="D100" s="80"/>
    </row>
    <row r="101" spans="1:4" ht="18">
      <c r="A101" s="76"/>
      <c r="B101" s="77"/>
      <c r="C101" s="77"/>
      <c r="D101" s="80"/>
    </row>
    <row r="102" spans="1:4" ht="18">
      <c r="A102" s="76"/>
      <c r="B102" s="77"/>
      <c r="C102" s="77"/>
      <c r="D102" s="80"/>
    </row>
    <row r="103" spans="1:4" ht="18">
      <c r="A103" s="76"/>
      <c r="B103" s="77"/>
      <c r="C103" s="77"/>
      <c r="D103" s="80"/>
    </row>
    <row r="104" spans="1:4" ht="18">
      <c r="A104" s="76"/>
      <c r="B104" s="77"/>
      <c r="C104" s="77"/>
      <c r="D104" s="80"/>
    </row>
    <row r="105" spans="1:4" ht="18">
      <c r="A105" s="76"/>
      <c r="B105" s="77"/>
      <c r="C105" s="77"/>
      <c r="D105" s="80"/>
    </row>
    <row r="106" spans="1:4" ht="18">
      <c r="A106" s="76"/>
      <c r="B106" s="77"/>
      <c r="C106" s="77"/>
      <c r="D106" s="80"/>
    </row>
    <row r="107" spans="1:4" ht="18">
      <c r="A107" s="76"/>
      <c r="B107" s="77"/>
      <c r="C107" s="77"/>
      <c r="D107" s="80"/>
    </row>
    <row r="108" spans="1:4" ht="18">
      <c r="A108" s="76"/>
      <c r="B108" s="77"/>
      <c r="C108" s="77"/>
      <c r="D108" s="80"/>
    </row>
    <row r="109" spans="1:4" ht="18">
      <c r="A109" s="76"/>
      <c r="B109" s="77"/>
      <c r="C109" s="77"/>
      <c r="D109" s="80"/>
    </row>
    <row r="110" spans="1:4" ht="18">
      <c r="A110" s="76"/>
      <c r="B110" s="77"/>
      <c r="C110" s="77"/>
      <c r="D110" s="80"/>
    </row>
    <row r="111" spans="1:4" ht="18">
      <c r="A111" s="76"/>
      <c r="B111" s="77"/>
      <c r="C111" s="77"/>
      <c r="D111" s="80"/>
    </row>
    <row r="112" spans="1:4" ht="18">
      <c r="A112" s="76"/>
      <c r="B112" s="77"/>
      <c r="C112" s="77"/>
      <c r="D112" s="80"/>
    </row>
    <row r="113" spans="1:4" ht="18">
      <c r="A113" s="76"/>
      <c r="B113" s="77"/>
      <c r="C113" s="77"/>
      <c r="D113" s="80"/>
    </row>
    <row r="114" spans="1:4" ht="18">
      <c r="A114" s="76"/>
      <c r="B114" s="77"/>
      <c r="C114" s="77"/>
      <c r="D114" s="80"/>
    </row>
    <row r="115" spans="1:4" ht="18">
      <c r="A115" s="76"/>
      <c r="B115" s="77"/>
      <c r="C115" s="77"/>
      <c r="D115" s="80"/>
    </row>
    <row r="116" spans="1:4" ht="18">
      <c r="A116" s="76"/>
      <c r="B116" s="77"/>
      <c r="C116" s="77"/>
      <c r="D116" s="80"/>
    </row>
    <row r="117" spans="1:4" ht="18">
      <c r="A117" s="76"/>
      <c r="B117" s="77"/>
      <c r="C117" s="77"/>
      <c r="D117" s="80"/>
    </row>
    <row r="118" spans="1:4" ht="18">
      <c r="A118" s="76"/>
      <c r="B118" s="77"/>
      <c r="C118" s="77"/>
      <c r="D118" s="80"/>
    </row>
    <row r="119" spans="1:4" ht="18">
      <c r="A119" s="76"/>
      <c r="B119" s="77"/>
      <c r="C119" s="77"/>
      <c r="D119" s="80"/>
    </row>
    <row r="120" spans="1:4" ht="18">
      <c r="A120" s="76"/>
      <c r="B120" s="77"/>
      <c r="C120" s="77"/>
      <c r="D120" s="80"/>
    </row>
    <row r="121" spans="1:4" ht="18">
      <c r="A121" s="76"/>
      <c r="B121" s="77"/>
      <c r="C121" s="77"/>
      <c r="D121" s="80"/>
    </row>
    <row r="122" spans="1:4" ht="18">
      <c r="A122" s="76"/>
      <c r="B122" s="77"/>
      <c r="C122" s="77"/>
      <c r="D122" s="80"/>
    </row>
    <row r="123" spans="1:4" ht="18">
      <c r="A123" s="76"/>
      <c r="B123" s="77"/>
      <c r="C123" s="77"/>
      <c r="D123" s="80"/>
    </row>
    <row r="124" spans="1:4" ht="18">
      <c r="A124" s="76"/>
      <c r="B124" s="77"/>
      <c r="C124" s="77"/>
      <c r="D124" s="80"/>
    </row>
    <row r="125" spans="1:4" ht="18">
      <c r="A125" s="76"/>
      <c r="B125" s="77"/>
      <c r="C125" s="77"/>
      <c r="D125" s="80"/>
    </row>
    <row r="126" spans="1:4" ht="18">
      <c r="A126" s="76"/>
      <c r="B126" s="77"/>
      <c r="C126" s="77"/>
      <c r="D126" s="80"/>
    </row>
    <row r="127" spans="1:4" ht="18">
      <c r="A127" s="76"/>
      <c r="B127" s="77"/>
      <c r="C127" s="77"/>
      <c r="D127" s="80"/>
    </row>
    <row r="128" spans="1:4" ht="18">
      <c r="A128" s="76"/>
      <c r="B128" s="77"/>
      <c r="C128" s="77"/>
      <c r="D128" s="80"/>
    </row>
    <row r="129" spans="1:4" ht="18">
      <c r="A129" s="76"/>
      <c r="B129" s="77"/>
      <c r="C129" s="77"/>
      <c r="D129" s="80"/>
    </row>
    <row r="130" spans="1:4" ht="18">
      <c r="A130" s="76"/>
      <c r="B130" s="77"/>
      <c r="C130" s="77"/>
      <c r="D130" s="80"/>
    </row>
    <row r="131" spans="1:4" ht="18">
      <c r="A131" s="76"/>
      <c r="B131" s="77"/>
      <c r="C131" s="77"/>
      <c r="D131" s="80"/>
    </row>
    <row r="132" spans="1:4" ht="18">
      <c r="A132" s="76"/>
      <c r="B132" s="77"/>
      <c r="C132" s="77"/>
      <c r="D132" s="80"/>
    </row>
    <row r="133" spans="1:4" ht="18">
      <c r="A133" s="76"/>
      <c r="B133" s="77"/>
      <c r="C133" s="77"/>
      <c r="D133" s="80"/>
    </row>
    <row r="134" spans="1:4" ht="18">
      <c r="A134" s="76"/>
      <c r="B134" s="77"/>
      <c r="C134" s="77"/>
      <c r="D134" s="80"/>
    </row>
    <row r="135" spans="1:4" ht="18">
      <c r="A135" s="76"/>
      <c r="B135" s="77"/>
      <c r="C135" s="77"/>
      <c r="D135" s="80"/>
    </row>
    <row r="136" spans="1:4" ht="18">
      <c r="A136" s="76"/>
      <c r="B136" s="77"/>
      <c r="C136" s="77"/>
      <c r="D136" s="80"/>
    </row>
    <row r="137" spans="1:4" ht="18">
      <c r="A137" s="76"/>
      <c r="B137" s="77"/>
      <c r="C137" s="77"/>
      <c r="D137" s="80"/>
    </row>
    <row r="138" spans="1:4" ht="18">
      <c r="A138" s="76"/>
      <c r="B138" s="77"/>
      <c r="C138" s="77"/>
      <c r="D138" s="80"/>
    </row>
    <row r="139" spans="1:4" ht="18">
      <c r="A139" s="76"/>
      <c r="B139" s="77"/>
      <c r="C139" s="77"/>
      <c r="D139" s="80"/>
    </row>
    <row r="140" spans="1:4" ht="18">
      <c r="A140" s="76"/>
      <c r="B140" s="77"/>
      <c r="C140" s="77"/>
      <c r="D140" s="80"/>
    </row>
    <row r="141" spans="1:4" ht="18">
      <c r="A141" s="76"/>
      <c r="B141" s="77"/>
      <c r="C141" s="77"/>
      <c r="D141" s="80"/>
    </row>
    <row r="142" spans="1:4" ht="18">
      <c r="A142" s="76"/>
      <c r="B142" s="77"/>
      <c r="C142" s="77"/>
      <c r="D142" s="80"/>
    </row>
    <row r="143" spans="1:4" ht="18">
      <c r="A143" s="76"/>
      <c r="B143" s="77"/>
      <c r="C143" s="77"/>
      <c r="D143" s="80"/>
    </row>
    <row r="144" spans="1:4" ht="18">
      <c r="A144" s="76"/>
      <c r="B144" s="77"/>
      <c r="C144" s="77"/>
      <c r="D144" s="80"/>
    </row>
    <row r="145" spans="1:4" ht="18">
      <c r="A145" s="76"/>
      <c r="B145" s="77"/>
      <c r="C145" s="77"/>
      <c r="D145" s="80"/>
    </row>
    <row r="146" spans="1:4" ht="18">
      <c r="A146" s="76"/>
      <c r="B146" s="77"/>
      <c r="C146" s="77"/>
      <c r="D146" s="80"/>
    </row>
    <row r="147" spans="1:4" ht="18">
      <c r="A147" s="76"/>
      <c r="B147" s="77"/>
      <c r="C147" s="77"/>
      <c r="D147" s="80"/>
    </row>
    <row r="148" spans="1:4" ht="18">
      <c r="A148" s="76"/>
      <c r="B148" s="77"/>
      <c r="C148" s="77"/>
      <c r="D148" s="80"/>
    </row>
    <row r="149" spans="1:4" ht="18">
      <c r="A149" s="76"/>
      <c r="B149" s="77"/>
      <c r="C149" s="77"/>
      <c r="D149" s="80"/>
    </row>
    <row r="150" spans="1:4" ht="18">
      <c r="A150" s="76"/>
      <c r="B150" s="77"/>
      <c r="C150" s="77"/>
      <c r="D150" s="80"/>
    </row>
    <row r="151" spans="1:4" ht="18">
      <c r="A151" s="76"/>
      <c r="B151" s="77"/>
      <c r="C151" s="77"/>
      <c r="D151" s="80"/>
    </row>
    <row r="152" spans="1:4" ht="18">
      <c r="A152" s="76"/>
      <c r="B152" s="77"/>
      <c r="C152" s="77"/>
      <c r="D152" s="80"/>
    </row>
    <row r="153" spans="1:4" ht="18">
      <c r="A153" s="76"/>
      <c r="B153" s="77"/>
      <c r="C153" s="77"/>
      <c r="D153" s="80"/>
    </row>
    <row r="154" spans="1:4" ht="18">
      <c r="A154" s="76"/>
      <c r="B154" s="77"/>
      <c r="C154" s="77"/>
      <c r="D154" s="80"/>
    </row>
    <row r="155" spans="1:4" ht="18">
      <c r="A155" s="76"/>
      <c r="B155" s="77"/>
      <c r="C155" s="77"/>
      <c r="D155" s="80"/>
    </row>
    <row r="156" spans="1:4" ht="18">
      <c r="A156" s="76"/>
      <c r="B156" s="77"/>
      <c r="C156" s="77"/>
      <c r="D156" s="80"/>
    </row>
    <row r="157" spans="1:4" ht="18">
      <c r="A157" s="76"/>
      <c r="B157" s="77"/>
      <c r="C157" s="77"/>
      <c r="D157" s="80"/>
    </row>
    <row r="158" spans="1:4" ht="18">
      <c r="A158" s="76"/>
      <c r="B158" s="77"/>
      <c r="C158" s="77"/>
      <c r="D158" s="80"/>
    </row>
    <row r="159" spans="1:4" ht="18">
      <c r="A159" s="76"/>
      <c r="B159" s="77"/>
      <c r="C159" s="77"/>
      <c r="D159" s="80"/>
    </row>
    <row r="160" spans="1:4" ht="18">
      <c r="A160" s="76"/>
      <c r="B160" s="77"/>
      <c r="C160" s="77"/>
      <c r="D160" s="80"/>
    </row>
    <row r="161" spans="1:4" ht="18">
      <c r="A161" s="76"/>
      <c r="B161" s="77"/>
      <c r="C161" s="77"/>
      <c r="D161" s="80"/>
    </row>
    <row r="162" spans="1:4" ht="18">
      <c r="A162" s="76"/>
      <c r="B162" s="77"/>
      <c r="C162" s="77"/>
      <c r="D162" s="80"/>
    </row>
    <row r="163" spans="1:4" ht="18">
      <c r="A163" s="76"/>
      <c r="B163" s="77"/>
      <c r="C163" s="77"/>
      <c r="D163" s="80"/>
    </row>
    <row r="164" spans="1:4" ht="18">
      <c r="A164" s="76"/>
      <c r="B164" s="77"/>
      <c r="C164" s="77"/>
      <c r="D164" s="80"/>
    </row>
    <row r="165" spans="1:4" ht="18">
      <c r="A165" s="76"/>
      <c r="B165" s="77"/>
      <c r="C165" s="77"/>
      <c r="D165" s="80"/>
    </row>
    <row r="166" spans="1:4" ht="18">
      <c r="A166" s="76"/>
      <c r="B166" s="77"/>
      <c r="C166" s="77"/>
      <c r="D166" s="80"/>
    </row>
    <row r="167" spans="1:4" ht="18">
      <c r="A167" s="76"/>
      <c r="B167" s="77"/>
      <c r="C167" s="77"/>
      <c r="D167" s="80"/>
    </row>
    <row r="168" spans="1:4" ht="18">
      <c r="A168" s="76"/>
      <c r="B168" s="77"/>
      <c r="C168" s="77"/>
      <c r="D168" s="80"/>
    </row>
    <row r="169" spans="1:4" ht="18">
      <c r="A169" s="76"/>
      <c r="B169" s="77"/>
      <c r="C169" s="77"/>
      <c r="D169" s="80"/>
    </row>
    <row r="170" spans="1:4" ht="18">
      <c r="A170" s="76"/>
      <c r="B170" s="77"/>
      <c r="C170" s="77"/>
      <c r="D170" s="80"/>
    </row>
    <row r="171" spans="1:4" ht="18">
      <c r="A171" s="76"/>
      <c r="B171" s="77"/>
      <c r="C171" s="77"/>
      <c r="D171" s="80"/>
    </row>
    <row r="172" spans="1:4" ht="18">
      <c r="A172" s="76"/>
      <c r="B172" s="77"/>
      <c r="C172" s="77"/>
      <c r="D172" s="80"/>
    </row>
    <row r="173" spans="1:4" ht="18">
      <c r="A173" s="76"/>
      <c r="B173" s="77"/>
      <c r="C173" s="77"/>
      <c r="D173" s="80"/>
    </row>
    <row r="174" spans="1:4" ht="18">
      <c r="A174" s="76"/>
      <c r="B174" s="77"/>
      <c r="C174" s="77"/>
      <c r="D174" s="80"/>
    </row>
    <row r="175" spans="1:4" ht="18">
      <c r="A175" s="76"/>
      <c r="B175" s="77"/>
      <c r="C175" s="77"/>
      <c r="D175" s="80"/>
    </row>
    <row r="176" spans="1:4" ht="18">
      <c r="A176" s="76"/>
      <c r="B176" s="77"/>
      <c r="C176" s="77"/>
      <c r="D176" s="80"/>
    </row>
    <row r="177" spans="1:4" ht="18">
      <c r="A177" s="76"/>
      <c r="B177" s="77"/>
      <c r="C177" s="77"/>
      <c r="D177" s="80"/>
    </row>
    <row r="178" spans="1:4" ht="18">
      <c r="A178" s="76"/>
      <c r="B178" s="77"/>
      <c r="C178" s="77"/>
      <c r="D178" s="80"/>
    </row>
    <row r="179" spans="1:4" ht="18">
      <c r="A179" s="76"/>
      <c r="B179" s="77"/>
      <c r="C179" s="77"/>
      <c r="D179" s="80"/>
    </row>
    <row r="180" spans="1:4" ht="18">
      <c r="A180" s="76"/>
      <c r="B180" s="77"/>
      <c r="C180" s="77"/>
      <c r="D180" s="80"/>
    </row>
    <row r="181" spans="1:4" ht="18">
      <c r="A181" s="76"/>
      <c r="B181" s="77"/>
      <c r="C181" s="77"/>
      <c r="D181" s="80"/>
    </row>
    <row r="182" spans="1:4" ht="18">
      <c r="A182" s="76"/>
      <c r="B182" s="77"/>
      <c r="C182" s="77"/>
      <c r="D182" s="80"/>
    </row>
    <row r="183" spans="1:4" ht="18">
      <c r="A183" s="76"/>
      <c r="B183" s="77"/>
      <c r="C183" s="77"/>
      <c r="D183" s="80"/>
    </row>
    <row r="184" spans="1:4" ht="18">
      <c r="A184" s="76"/>
      <c r="B184" s="77"/>
      <c r="C184" s="77"/>
      <c r="D184" s="80"/>
    </row>
    <row r="185" spans="1:4" ht="18">
      <c r="A185" s="76"/>
      <c r="B185" s="77"/>
      <c r="C185" s="77"/>
      <c r="D185" s="80"/>
    </row>
    <row r="186" spans="1:4" ht="18">
      <c r="A186" s="76"/>
      <c r="B186" s="77"/>
      <c r="C186" s="77"/>
      <c r="D186" s="80"/>
    </row>
    <row r="187" spans="1:4" ht="18">
      <c r="A187" s="76"/>
      <c r="B187" s="77"/>
      <c r="C187" s="77"/>
      <c r="D187" s="80"/>
    </row>
    <row r="188" spans="1:4" ht="18">
      <c r="A188" s="76"/>
      <c r="B188" s="77"/>
      <c r="C188" s="77"/>
      <c r="D188" s="80"/>
    </row>
    <row r="189" spans="1:4" ht="18">
      <c r="A189" s="76"/>
      <c r="B189" s="77"/>
      <c r="C189" s="77"/>
      <c r="D189" s="80"/>
    </row>
    <row r="190" spans="1:4" ht="18">
      <c r="A190" s="76"/>
      <c r="B190" s="77"/>
      <c r="C190" s="77"/>
      <c r="D190" s="80"/>
    </row>
    <row r="191" spans="1:4" ht="18">
      <c r="A191" s="76"/>
      <c r="B191" s="77"/>
      <c r="C191" s="77"/>
      <c r="D191" s="80"/>
    </row>
    <row r="192" spans="1:4" ht="18">
      <c r="A192" s="76"/>
      <c r="B192" s="77"/>
      <c r="C192" s="77"/>
      <c r="D192" s="80"/>
    </row>
    <row r="193" spans="1:4" ht="18">
      <c r="A193" s="76"/>
      <c r="B193" s="77"/>
      <c r="C193" s="77"/>
      <c r="D193" s="80"/>
    </row>
    <row r="194" spans="1:4" ht="18">
      <c r="A194" s="76"/>
      <c r="B194" s="77"/>
      <c r="C194" s="77"/>
      <c r="D194" s="80"/>
    </row>
    <row r="195" spans="1:4" ht="18">
      <c r="A195" s="76"/>
      <c r="B195" s="77"/>
      <c r="C195" s="77"/>
      <c r="D195" s="80"/>
    </row>
    <row r="196" spans="1:4" ht="18">
      <c r="A196" s="76"/>
      <c r="B196" s="77"/>
      <c r="C196" s="77"/>
      <c r="D196" s="80"/>
    </row>
    <row r="197" spans="1:4" ht="18">
      <c r="A197" s="76"/>
      <c r="B197" s="77"/>
      <c r="C197" s="77"/>
      <c r="D197" s="80"/>
    </row>
    <row r="198" spans="1:4" ht="18">
      <c r="A198" s="76"/>
      <c r="B198" s="77"/>
      <c r="C198" s="77"/>
      <c r="D198" s="80"/>
    </row>
    <row r="199" spans="1:4" ht="18">
      <c r="A199" s="76"/>
      <c r="B199" s="77"/>
      <c r="C199" s="77"/>
      <c r="D199" s="80"/>
    </row>
    <row r="200" spans="1:4" ht="18">
      <c r="A200" s="76"/>
      <c r="B200" s="77"/>
      <c r="C200" s="77"/>
      <c r="D200" s="80"/>
    </row>
    <row r="201" spans="1:4" ht="18">
      <c r="A201" s="76"/>
      <c r="B201" s="77"/>
      <c r="C201" s="77"/>
      <c r="D201" s="80"/>
    </row>
    <row r="202" spans="1:4" ht="18">
      <c r="A202" s="76"/>
      <c r="B202" s="77"/>
      <c r="C202" s="77"/>
      <c r="D202" s="80"/>
    </row>
    <row r="203" spans="1:4" ht="18">
      <c r="A203" s="76"/>
      <c r="B203" s="77"/>
      <c r="C203" s="77"/>
      <c r="D203" s="80"/>
    </row>
    <row r="204" spans="1:4" ht="18">
      <c r="A204" s="76"/>
      <c r="B204" s="77"/>
      <c r="C204" s="77"/>
      <c r="D204" s="80"/>
    </row>
    <row r="205" spans="1:4" ht="18">
      <c r="A205" s="76"/>
      <c r="B205" s="77"/>
      <c r="C205" s="77"/>
      <c r="D205" s="80"/>
    </row>
    <row r="206" spans="1:4" ht="18">
      <c r="A206" s="76"/>
      <c r="B206" s="77"/>
      <c r="C206" s="77"/>
      <c r="D206" s="80"/>
    </row>
    <row r="207" spans="1:4" ht="18">
      <c r="A207" s="76"/>
      <c r="B207" s="77"/>
      <c r="C207" s="77"/>
      <c r="D207" s="80"/>
    </row>
    <row r="208" spans="1:4" ht="18">
      <c r="A208" s="76"/>
      <c r="B208" s="77"/>
      <c r="C208" s="77"/>
      <c r="D208" s="80"/>
    </row>
    <row r="209" spans="1:4" ht="18">
      <c r="A209" s="76"/>
      <c r="B209" s="77"/>
      <c r="C209" s="77"/>
      <c r="D209" s="80"/>
    </row>
    <row r="210" spans="1:4" ht="18">
      <c r="A210" s="76"/>
      <c r="B210" s="77"/>
      <c r="C210" s="77"/>
      <c r="D210" s="80"/>
    </row>
    <row r="211" spans="1:4" ht="18">
      <c r="A211" s="76"/>
      <c r="B211" s="77"/>
      <c r="C211" s="77"/>
      <c r="D211" s="80"/>
    </row>
    <row r="212" spans="1:4" ht="18">
      <c r="A212" s="76"/>
      <c r="B212" s="77"/>
      <c r="C212" s="77"/>
      <c r="D212" s="80"/>
    </row>
    <row r="213" spans="1:4" ht="18">
      <c r="A213" s="76"/>
      <c r="B213" s="77"/>
      <c r="C213" s="77"/>
      <c r="D213" s="80"/>
    </row>
    <row r="214" spans="1:4" ht="18">
      <c r="A214" s="76"/>
      <c r="B214" s="77"/>
      <c r="C214" s="77"/>
      <c r="D214" s="80"/>
    </row>
    <row r="215" spans="1:4" ht="18">
      <c r="A215" s="76"/>
      <c r="B215" s="77"/>
      <c r="C215" s="77"/>
      <c r="D215" s="80"/>
    </row>
    <row r="216" spans="1:4" ht="18">
      <c r="A216" s="76"/>
      <c r="B216" s="77"/>
      <c r="C216" s="77"/>
      <c r="D216" s="80"/>
    </row>
    <row r="217" spans="1:4" ht="18">
      <c r="A217" s="76"/>
      <c r="B217" s="77"/>
      <c r="C217" s="77"/>
      <c r="D217" s="80"/>
    </row>
    <row r="218" spans="1:4" ht="18">
      <c r="A218" s="76"/>
      <c r="B218" s="77"/>
      <c r="C218" s="77"/>
      <c r="D218" s="80"/>
    </row>
    <row r="219" spans="1:4" ht="18">
      <c r="A219" s="76"/>
      <c r="B219" s="77"/>
      <c r="C219" s="77"/>
      <c r="D219" s="80"/>
    </row>
    <row r="220" spans="1:4" ht="18">
      <c r="A220" s="76"/>
      <c r="B220" s="77"/>
      <c r="C220" s="77"/>
      <c r="D220" s="80"/>
    </row>
    <row r="221" spans="1:4" ht="18">
      <c r="A221" s="76"/>
      <c r="B221" s="77"/>
      <c r="C221" s="77"/>
      <c r="D221" s="80"/>
    </row>
    <row r="222" spans="1:4" ht="18">
      <c r="A222" s="76"/>
      <c r="B222" s="77"/>
      <c r="C222" s="77"/>
      <c r="D222" s="80"/>
    </row>
    <row r="223" spans="1:4" ht="18">
      <c r="A223" s="76"/>
      <c r="B223" s="77"/>
      <c r="C223" s="77"/>
      <c r="D223" s="80"/>
    </row>
    <row r="224" spans="1:4" ht="18">
      <c r="A224" s="76"/>
      <c r="B224" s="77"/>
      <c r="C224" s="77"/>
      <c r="D224" s="80"/>
    </row>
    <row r="225" spans="1:4" ht="18">
      <c r="A225" s="76"/>
      <c r="B225" s="77"/>
      <c r="C225" s="77"/>
      <c r="D225" s="80"/>
    </row>
    <row r="226" spans="1:4" ht="18">
      <c r="A226" s="76"/>
      <c r="B226" s="77"/>
      <c r="C226" s="77"/>
      <c r="D226" s="80"/>
    </row>
    <row r="227" spans="1:4" ht="18">
      <c r="A227" s="76"/>
      <c r="B227" s="77"/>
      <c r="C227" s="77"/>
      <c r="D227" s="80"/>
    </row>
    <row r="228" spans="1:4" ht="18">
      <c r="A228" s="76"/>
      <c r="B228" s="77"/>
      <c r="C228" s="77"/>
      <c r="D228" s="80"/>
    </row>
    <row r="229" spans="1:4" ht="18">
      <c r="A229" s="76"/>
      <c r="B229" s="77"/>
      <c r="C229" s="77"/>
      <c r="D229" s="80"/>
    </row>
    <row r="230" spans="1:4" ht="18">
      <c r="A230" s="76"/>
      <c r="B230" s="77"/>
      <c r="C230" s="77"/>
      <c r="D230" s="80"/>
    </row>
    <row r="231" spans="1:4" ht="18">
      <c r="A231" s="76"/>
      <c r="B231" s="77"/>
      <c r="C231" s="77"/>
      <c r="D231" s="80"/>
    </row>
    <row r="232" spans="1:4" ht="18">
      <c r="A232" s="76"/>
      <c r="B232" s="77"/>
      <c r="C232" s="77"/>
      <c r="D232" s="80"/>
    </row>
    <row r="233" spans="1:4" ht="18">
      <c r="A233" s="76"/>
      <c r="B233" s="77"/>
      <c r="C233" s="77"/>
      <c r="D233" s="80"/>
    </row>
    <row r="234" spans="1:4" ht="18">
      <c r="A234" s="76"/>
      <c r="B234" s="77"/>
      <c r="C234" s="77"/>
      <c r="D234" s="80"/>
    </row>
    <row r="235" spans="1:4" ht="18">
      <c r="A235" s="76"/>
      <c r="B235" s="77"/>
      <c r="C235" s="77"/>
      <c r="D235" s="80"/>
    </row>
    <row r="236" spans="1:4" ht="18">
      <c r="A236" s="76"/>
      <c r="B236" s="77"/>
      <c r="C236" s="77"/>
      <c r="D236" s="80"/>
    </row>
    <row r="237" spans="1:4" ht="18">
      <c r="A237" s="76"/>
      <c r="B237" s="77"/>
      <c r="C237" s="77"/>
      <c r="D237" s="80"/>
    </row>
    <row r="238" spans="1:4" ht="18">
      <c r="A238" s="76"/>
      <c r="B238" s="77"/>
      <c r="C238" s="77"/>
      <c r="D238" s="80"/>
    </row>
    <row r="239" spans="1:4" ht="18">
      <c r="A239" s="76"/>
      <c r="B239" s="77"/>
      <c r="C239" s="77"/>
      <c r="D239" s="80"/>
    </row>
    <row r="240" spans="1:4" ht="18">
      <c r="A240" s="76"/>
      <c r="B240" s="77"/>
      <c r="C240" s="77"/>
      <c r="D240" s="80"/>
    </row>
    <row r="241" spans="1:4" ht="18">
      <c r="A241" s="76"/>
      <c r="B241" s="77"/>
      <c r="C241" s="77"/>
      <c r="D241" s="80"/>
    </row>
    <row r="242" spans="1:4" ht="18">
      <c r="A242" s="76"/>
      <c r="B242" s="77"/>
      <c r="C242" s="77"/>
      <c r="D242" s="80"/>
    </row>
    <row r="243" spans="1:4" ht="18">
      <c r="A243" s="76"/>
      <c r="B243" s="77"/>
      <c r="C243" s="77"/>
      <c r="D243" s="80"/>
    </row>
    <row r="244" spans="1:4" ht="18">
      <c r="A244" s="76"/>
      <c r="B244" s="77"/>
      <c r="C244" s="77"/>
      <c r="D244" s="80"/>
    </row>
    <row r="245" spans="1:4" ht="18">
      <c r="A245" s="76"/>
      <c r="B245" s="77"/>
      <c r="C245" s="77"/>
      <c r="D245" s="80"/>
    </row>
    <row r="246" spans="1:4" ht="18">
      <c r="A246" s="76"/>
      <c r="B246" s="77"/>
      <c r="C246" s="77"/>
      <c r="D246" s="80"/>
    </row>
    <row r="247" spans="1:4" ht="18">
      <c r="A247" s="76"/>
      <c r="B247" s="77"/>
      <c r="C247" s="77"/>
      <c r="D247" s="80"/>
    </row>
    <row r="248" spans="1:4" ht="18">
      <c r="A248" s="76"/>
      <c r="B248" s="77"/>
      <c r="C248" s="77"/>
      <c r="D248" s="80"/>
    </row>
    <row r="249" spans="1:4" ht="18">
      <c r="A249" s="76"/>
      <c r="B249" s="77"/>
      <c r="C249" s="77"/>
      <c r="D249" s="80"/>
    </row>
    <row r="250" spans="1:4" ht="18">
      <c r="A250" s="76"/>
      <c r="B250" s="77"/>
      <c r="C250" s="77"/>
      <c r="D250" s="80"/>
    </row>
    <row r="251" spans="1:4" ht="18">
      <c r="A251" s="76"/>
      <c r="B251" s="77"/>
      <c r="C251" s="77"/>
      <c r="D251" s="80"/>
    </row>
    <row r="252" spans="1:4" ht="18">
      <c r="A252" s="76"/>
      <c r="B252" s="77"/>
      <c r="C252" s="77"/>
      <c r="D252" s="80"/>
    </row>
    <row r="253" spans="1:4" ht="18">
      <c r="A253" s="76"/>
      <c r="B253" s="77"/>
      <c r="C253" s="77"/>
      <c r="D253" s="80"/>
    </row>
    <row r="254" spans="1:4" ht="18">
      <c r="A254" s="76"/>
      <c r="B254" s="77"/>
      <c r="C254" s="77"/>
      <c r="D254" s="80"/>
    </row>
    <row r="255" spans="1:4" ht="18">
      <c r="A255" s="76"/>
      <c r="B255" s="77"/>
      <c r="C255" s="77"/>
      <c r="D255" s="80"/>
    </row>
    <row r="256" spans="1:4" ht="18">
      <c r="A256" s="76"/>
      <c r="B256" s="77"/>
      <c r="C256" s="77"/>
      <c r="D256" s="80"/>
    </row>
    <row r="257" spans="1:4" ht="18">
      <c r="A257" s="76"/>
      <c r="B257" s="77"/>
      <c r="C257" s="77"/>
      <c r="D257" s="80"/>
    </row>
    <row r="258" spans="1:4" ht="18">
      <c r="A258" s="76"/>
      <c r="B258" s="77"/>
      <c r="C258" s="77"/>
      <c r="D258" s="80"/>
    </row>
    <row r="259" spans="1:4" ht="18">
      <c r="A259" s="76"/>
      <c r="B259" s="77"/>
      <c r="C259" s="77"/>
      <c r="D259" s="80"/>
    </row>
    <row r="260" spans="1:4" ht="18">
      <c r="A260" s="76"/>
      <c r="B260" s="77"/>
      <c r="C260" s="77"/>
      <c r="D260" s="80"/>
    </row>
    <row r="261" spans="1:4" ht="18">
      <c r="A261" s="76"/>
      <c r="B261" s="77"/>
      <c r="C261" s="77"/>
      <c r="D261" s="80"/>
    </row>
    <row r="262" spans="1:4" ht="18">
      <c r="A262" s="76"/>
      <c r="B262" s="77"/>
      <c r="C262" s="77"/>
      <c r="D262" s="80"/>
    </row>
    <row r="263" spans="1:4" ht="18">
      <c r="A263" s="76"/>
      <c r="B263" s="77"/>
      <c r="C263" s="77"/>
      <c r="D263" s="80"/>
    </row>
    <row r="264" spans="1:4" ht="18">
      <c r="A264" s="76"/>
      <c r="B264" s="77"/>
      <c r="C264" s="77"/>
      <c r="D264" s="80"/>
    </row>
    <row r="265" spans="1:4" ht="18">
      <c r="A265" s="76"/>
      <c r="B265" s="77"/>
      <c r="C265" s="77"/>
      <c r="D265" s="80"/>
    </row>
    <row r="266" spans="1:4" ht="18">
      <c r="A266" s="76"/>
      <c r="B266" s="77"/>
      <c r="C266" s="77"/>
      <c r="D266" s="80"/>
    </row>
    <row r="267" spans="1:4" ht="18">
      <c r="A267" s="76"/>
      <c r="B267" s="77"/>
      <c r="C267" s="77"/>
      <c r="D267" s="80"/>
    </row>
    <row r="268" spans="1:4" ht="18">
      <c r="A268" s="76"/>
      <c r="B268" s="77"/>
      <c r="C268" s="77"/>
      <c r="D268" s="80"/>
    </row>
    <row r="269" spans="1:4" ht="18">
      <c r="A269" s="76"/>
      <c r="B269" s="77"/>
      <c r="C269" s="77"/>
      <c r="D269" s="80"/>
    </row>
    <row r="270" spans="1:4" ht="18">
      <c r="A270" s="76"/>
      <c r="B270" s="77"/>
      <c r="C270" s="77"/>
      <c r="D270" s="80"/>
    </row>
    <row r="271" spans="1:4" ht="18">
      <c r="A271" s="76"/>
      <c r="B271" s="77"/>
      <c r="C271" s="77"/>
      <c r="D271" s="80"/>
    </row>
    <row r="272" spans="1:4" ht="18">
      <c r="A272" s="76"/>
      <c r="B272" s="77"/>
      <c r="C272" s="77"/>
      <c r="D272" s="80"/>
    </row>
    <row r="273" spans="1:4" ht="18">
      <c r="A273" s="76"/>
      <c r="B273" s="77"/>
      <c r="C273" s="77"/>
      <c r="D273" s="80"/>
    </row>
    <row r="274" spans="1:4" ht="18">
      <c r="A274" s="76"/>
      <c r="B274" s="77"/>
      <c r="C274" s="77"/>
      <c r="D274" s="80"/>
    </row>
    <row r="275" spans="1:4" ht="18">
      <c r="A275" s="76"/>
      <c r="B275" s="77"/>
      <c r="C275" s="77"/>
      <c r="D275" s="80"/>
    </row>
    <row r="276" spans="1:4" ht="18">
      <c r="A276" s="76"/>
      <c r="B276" s="77"/>
      <c r="C276" s="77"/>
      <c r="D276" s="80"/>
    </row>
    <row r="277" spans="1:4" ht="18">
      <c r="A277" s="76"/>
      <c r="B277" s="77"/>
      <c r="C277" s="77"/>
      <c r="D277" s="80"/>
    </row>
    <row r="278" spans="1:4" ht="18">
      <c r="A278" s="76"/>
      <c r="B278" s="77"/>
      <c r="C278" s="77"/>
      <c r="D278" s="80"/>
    </row>
    <row r="279" spans="1:4" ht="18">
      <c r="A279" s="76"/>
      <c r="B279" s="77"/>
      <c r="C279" s="77"/>
      <c r="D279" s="80"/>
    </row>
    <row r="280" spans="1:4" ht="18">
      <c r="A280" s="76"/>
      <c r="B280" s="77"/>
      <c r="C280" s="77"/>
      <c r="D280" s="80"/>
    </row>
    <row r="281" spans="1:4" ht="18">
      <c r="A281" s="76"/>
      <c r="B281" s="77"/>
      <c r="C281" s="77"/>
      <c r="D281" s="80"/>
    </row>
    <row r="282" spans="1:4" ht="18">
      <c r="A282" s="76"/>
      <c r="B282" s="77"/>
      <c r="C282" s="77"/>
      <c r="D282" s="80"/>
    </row>
    <row r="283" spans="1:4" ht="18">
      <c r="A283" s="76"/>
      <c r="B283" s="77"/>
      <c r="C283" s="77"/>
      <c r="D283" s="80"/>
    </row>
    <row r="284" spans="1:4" ht="18">
      <c r="A284" s="76"/>
      <c r="B284" s="77"/>
      <c r="C284" s="77"/>
      <c r="D284" s="80"/>
    </row>
    <row r="285" spans="1:4" ht="18">
      <c r="A285" s="76"/>
      <c r="B285" s="77"/>
      <c r="C285" s="77"/>
      <c r="D285" s="80"/>
    </row>
    <row r="286" spans="1:4" ht="18">
      <c r="A286" s="76"/>
      <c r="B286" s="77"/>
      <c r="C286" s="77"/>
      <c r="D286" s="80"/>
    </row>
    <row r="287" spans="1:4" ht="18">
      <c r="A287" s="76"/>
      <c r="B287" s="77"/>
      <c r="C287" s="77"/>
      <c r="D287" s="80"/>
    </row>
    <row r="288" spans="1:4" ht="18">
      <c r="A288" s="76"/>
      <c r="B288" s="77"/>
      <c r="C288" s="77"/>
      <c r="D288" s="80"/>
    </row>
    <row r="289" spans="1:4" ht="18">
      <c r="A289" s="76"/>
      <c r="B289" s="77"/>
      <c r="C289" s="77"/>
      <c r="D289" s="80"/>
    </row>
    <row r="290" spans="1:4" ht="18">
      <c r="A290" s="76"/>
      <c r="B290" s="77"/>
      <c r="C290" s="77"/>
      <c r="D290" s="80"/>
    </row>
    <row r="291" spans="1:4" ht="18">
      <c r="A291" s="76"/>
      <c r="B291" s="77"/>
      <c r="C291" s="77"/>
      <c r="D291" s="80"/>
    </row>
    <row r="292" spans="1:4" ht="18">
      <c r="A292" s="76"/>
      <c r="B292" s="77"/>
      <c r="C292" s="77"/>
      <c r="D292" s="80"/>
    </row>
    <row r="293" spans="1:4" ht="18">
      <c r="A293" s="76"/>
      <c r="B293" s="77"/>
      <c r="C293" s="77"/>
      <c r="D293" s="80"/>
    </row>
    <row r="294" spans="1:4" ht="18">
      <c r="A294" s="76"/>
      <c r="B294" s="77"/>
      <c r="C294" s="77"/>
      <c r="D294" s="8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Supík</dc:creator>
  <cp:keywords/>
  <dc:description/>
  <cp:lastModifiedBy>Black</cp:lastModifiedBy>
  <cp:lastPrinted>2009-07-11T14:44:27Z</cp:lastPrinted>
  <dcterms:created xsi:type="dcterms:W3CDTF">2008-07-05T13:41:19Z</dcterms:created>
  <dcterms:modified xsi:type="dcterms:W3CDTF">2011-07-09T18:06:36Z</dcterms:modified>
  <cp:category/>
  <cp:version/>
  <cp:contentType/>
  <cp:contentStatus/>
</cp:coreProperties>
</file>